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J:\TECHNOL\Společné\Poskytnutá data\Výzkum a vývoj\RIS\2025\"/>
    </mc:Choice>
  </mc:AlternateContent>
  <bookViews>
    <workbookView xWindow="-105" yWindow="-105" windowWidth="23250" windowHeight="12570"/>
  </bookViews>
  <sheets>
    <sheet name="OBSAH" sheetId="66" r:id="rId1"/>
    <sheet name="Metodika" sheetId="65" r:id="rId2"/>
    <sheet name="Poznámky" sheetId="64" r:id="rId3"/>
    <sheet name="1" sheetId="48" r:id="rId4"/>
    <sheet name="2" sheetId="51" r:id="rId5"/>
    <sheet name="3" sheetId="67" r:id="rId6"/>
    <sheet name="4" sheetId="68" r:id="rId7"/>
    <sheet name="5" sheetId="69" r:id="rId8"/>
    <sheet name="6" sheetId="70" r:id="rId9"/>
  </sheets>
  <definedNames>
    <definedName name="_ftn1" localSheetId="1">Metodika!$C$67</definedName>
    <definedName name="_ftn2" localSheetId="1">Metodika!$C$68</definedName>
    <definedName name="_ftn3" localSheetId="1">Metodika!$C$69</definedName>
    <definedName name="_ftn4" localSheetId="1">Metodika!$C$70</definedName>
    <definedName name="_ftn5" localSheetId="1">Metodika!$C$71</definedName>
    <definedName name="_ftn6" localSheetId="1">Metodika!$C$72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0" i="69" l="1"/>
  <c r="K64" i="51" l="1"/>
  <c r="J64" i="51"/>
  <c r="I64" i="51"/>
  <c r="K63" i="51"/>
  <c r="J63" i="51"/>
  <c r="I63" i="51"/>
  <c r="K62" i="51"/>
  <c r="I62" i="51"/>
  <c r="K61" i="51"/>
  <c r="J61" i="51"/>
  <c r="I61" i="51"/>
  <c r="I58" i="51"/>
  <c r="J57" i="51"/>
  <c r="K55" i="51"/>
  <c r="I54" i="51"/>
  <c r="D64" i="51"/>
  <c r="C64" i="51"/>
  <c r="D63" i="51"/>
  <c r="C63" i="51"/>
  <c r="D62" i="51"/>
  <c r="C62" i="51"/>
  <c r="D61" i="51"/>
  <c r="C61" i="51"/>
  <c r="D60" i="51"/>
  <c r="C60" i="51"/>
  <c r="D59" i="51"/>
  <c r="C59" i="51"/>
  <c r="D58" i="51"/>
  <c r="C58" i="51"/>
  <c r="D57" i="51"/>
  <c r="C57" i="51"/>
  <c r="H64" i="51"/>
  <c r="G64" i="51"/>
  <c r="F64" i="51"/>
  <c r="E64" i="51"/>
  <c r="H63" i="51"/>
  <c r="G63" i="51"/>
  <c r="F63" i="51"/>
  <c r="E63" i="51"/>
  <c r="H62" i="51"/>
  <c r="G62" i="51"/>
  <c r="F62" i="51"/>
  <c r="E62" i="51"/>
  <c r="H61" i="51"/>
  <c r="G61" i="51"/>
  <c r="F61" i="51"/>
  <c r="E61" i="51"/>
  <c r="H60" i="51"/>
  <c r="G60" i="51"/>
  <c r="F60" i="51"/>
  <c r="E60" i="51"/>
  <c r="H59" i="51"/>
  <c r="G59" i="51"/>
  <c r="F59" i="51"/>
  <c r="E59" i="51"/>
  <c r="H58" i="51"/>
  <c r="G58" i="51"/>
  <c r="F58" i="51"/>
  <c r="E58" i="51"/>
  <c r="H57" i="51"/>
  <c r="G57" i="51"/>
  <c r="F57" i="51"/>
  <c r="E57" i="51"/>
  <c r="H56" i="51"/>
  <c r="G56" i="51"/>
  <c r="F56" i="51"/>
  <c r="E56" i="51"/>
  <c r="H55" i="51"/>
  <c r="G55" i="51"/>
  <c r="F55" i="51"/>
  <c r="E55" i="51"/>
  <c r="H54" i="51"/>
  <c r="G54" i="51"/>
  <c r="F54" i="51"/>
  <c r="E54" i="51"/>
  <c r="D54" i="51"/>
  <c r="C54" i="51"/>
  <c r="K53" i="51"/>
  <c r="J53" i="51"/>
  <c r="I53" i="51"/>
  <c r="H53" i="51"/>
  <c r="G53" i="51"/>
  <c r="F53" i="51"/>
  <c r="E53" i="51"/>
  <c r="D53" i="51"/>
  <c r="C53" i="51"/>
  <c r="K52" i="51"/>
  <c r="J52" i="51"/>
  <c r="I52" i="51"/>
  <c r="H52" i="51"/>
  <c r="G52" i="51"/>
  <c r="F52" i="51"/>
  <c r="E52" i="51"/>
  <c r="D52" i="51"/>
  <c r="C52" i="51"/>
  <c r="K51" i="51"/>
  <c r="J51" i="51"/>
  <c r="I51" i="51"/>
  <c r="H51" i="51"/>
  <c r="G51" i="51"/>
  <c r="F51" i="51"/>
  <c r="E51" i="51"/>
  <c r="D51" i="51"/>
  <c r="C51" i="51"/>
  <c r="K50" i="51"/>
  <c r="J50" i="51"/>
  <c r="I50" i="51"/>
  <c r="H50" i="51"/>
  <c r="G50" i="51"/>
  <c r="F50" i="51"/>
  <c r="E50" i="51"/>
  <c r="D50" i="51"/>
  <c r="C50" i="51"/>
  <c r="K64" i="70"/>
  <c r="J64" i="70"/>
  <c r="I64" i="70"/>
  <c r="K63" i="70"/>
  <c r="J63" i="70"/>
  <c r="I63" i="70"/>
  <c r="I62" i="70"/>
  <c r="K62" i="70"/>
  <c r="K61" i="70"/>
  <c r="J61" i="70"/>
  <c r="I61" i="70"/>
  <c r="I58" i="70"/>
  <c r="J57" i="70"/>
  <c r="K55" i="70"/>
  <c r="I54" i="70"/>
  <c r="D64" i="70"/>
  <c r="C64" i="70"/>
  <c r="D63" i="70"/>
  <c r="C63" i="70"/>
  <c r="D62" i="70"/>
  <c r="C62" i="70"/>
  <c r="D61" i="70"/>
  <c r="C61" i="70"/>
  <c r="D60" i="70"/>
  <c r="C60" i="70"/>
  <c r="D59" i="70"/>
  <c r="C59" i="70"/>
  <c r="D58" i="70"/>
  <c r="C58" i="70"/>
  <c r="D57" i="70"/>
  <c r="C57" i="70"/>
  <c r="H64" i="70"/>
  <c r="G64" i="70"/>
  <c r="F64" i="70"/>
  <c r="E64" i="70"/>
  <c r="H63" i="70"/>
  <c r="G63" i="70"/>
  <c r="F63" i="70"/>
  <c r="E63" i="70"/>
  <c r="H62" i="70"/>
  <c r="G62" i="70"/>
  <c r="F62" i="70"/>
  <c r="E62" i="70"/>
  <c r="H61" i="70"/>
  <c r="G61" i="70"/>
  <c r="F61" i="70"/>
  <c r="E61" i="70"/>
  <c r="H60" i="70"/>
  <c r="G60" i="70"/>
  <c r="F60" i="70"/>
  <c r="E60" i="70"/>
  <c r="H59" i="70"/>
  <c r="G59" i="70"/>
  <c r="F59" i="70"/>
  <c r="E59" i="70"/>
  <c r="H58" i="70"/>
  <c r="G58" i="70"/>
  <c r="F58" i="70"/>
  <c r="E58" i="70"/>
  <c r="H57" i="70"/>
  <c r="G57" i="70"/>
  <c r="F57" i="70"/>
  <c r="E57" i="70"/>
  <c r="H56" i="70"/>
  <c r="G56" i="70"/>
  <c r="F56" i="70"/>
  <c r="E56" i="70"/>
  <c r="H55" i="70"/>
  <c r="G55" i="70"/>
  <c r="F55" i="70"/>
  <c r="E55" i="70"/>
  <c r="H54" i="70"/>
  <c r="G54" i="70"/>
  <c r="F54" i="70"/>
  <c r="E54" i="70"/>
  <c r="D54" i="70"/>
  <c r="C54" i="70"/>
  <c r="K53" i="70"/>
  <c r="J53" i="70"/>
  <c r="I53" i="70"/>
  <c r="H53" i="70"/>
  <c r="G53" i="70"/>
  <c r="F53" i="70"/>
  <c r="E53" i="70"/>
  <c r="D53" i="70"/>
  <c r="C53" i="70"/>
  <c r="K52" i="70"/>
  <c r="J52" i="70"/>
  <c r="I52" i="70"/>
  <c r="H52" i="70"/>
  <c r="G52" i="70"/>
  <c r="F52" i="70"/>
  <c r="E52" i="70"/>
  <c r="D52" i="70"/>
  <c r="C52" i="70"/>
  <c r="K51" i="70"/>
  <c r="J51" i="70"/>
  <c r="I51" i="70"/>
  <c r="H51" i="70"/>
  <c r="G51" i="70"/>
  <c r="F51" i="70"/>
  <c r="E51" i="70"/>
  <c r="D51" i="70"/>
  <c r="C51" i="70"/>
  <c r="K50" i="70"/>
  <c r="J50" i="70"/>
  <c r="I50" i="70"/>
  <c r="H50" i="70"/>
  <c r="G50" i="70"/>
  <c r="F50" i="70"/>
  <c r="E50" i="70"/>
  <c r="D50" i="70"/>
  <c r="C50" i="70"/>
  <c r="K64" i="68"/>
  <c r="J64" i="68"/>
  <c r="I64" i="68"/>
  <c r="K63" i="68"/>
  <c r="J63" i="68"/>
  <c r="I63" i="68"/>
  <c r="K62" i="68"/>
  <c r="I62" i="68"/>
  <c r="K61" i="68"/>
  <c r="J61" i="68"/>
  <c r="I61" i="68"/>
  <c r="I58" i="68"/>
  <c r="J57" i="68"/>
  <c r="K55" i="68"/>
  <c r="I54" i="68"/>
  <c r="K53" i="68"/>
  <c r="J53" i="68"/>
  <c r="I53" i="68"/>
  <c r="K52" i="68"/>
  <c r="J52" i="68"/>
  <c r="I52" i="68"/>
  <c r="K51" i="68"/>
  <c r="J51" i="68"/>
  <c r="I51" i="68"/>
  <c r="K50" i="68"/>
  <c r="J50" i="68"/>
  <c r="I50" i="68"/>
  <c r="H64" i="68"/>
  <c r="G64" i="68"/>
  <c r="H63" i="68"/>
  <c r="G63" i="68"/>
  <c r="H62" i="68"/>
  <c r="G62" i="68"/>
  <c r="H61" i="68"/>
  <c r="G61" i="68"/>
  <c r="H60" i="68"/>
  <c r="G60" i="68"/>
  <c r="H59" i="68"/>
  <c r="G59" i="68"/>
  <c r="H58" i="68"/>
  <c r="G58" i="68"/>
  <c r="H57" i="68"/>
  <c r="G57" i="68"/>
  <c r="H56" i="68"/>
  <c r="G56" i="68"/>
  <c r="H55" i="68"/>
  <c r="G55" i="68"/>
  <c r="H54" i="68"/>
  <c r="G54" i="68"/>
  <c r="H53" i="68"/>
  <c r="G53" i="68"/>
  <c r="H52" i="68"/>
  <c r="G52" i="68"/>
  <c r="H51" i="68"/>
  <c r="G51" i="68"/>
  <c r="H50" i="68"/>
  <c r="G50" i="68"/>
  <c r="F64" i="68"/>
  <c r="F63" i="68"/>
  <c r="F62" i="68"/>
  <c r="F61" i="68"/>
  <c r="F60" i="68"/>
  <c r="F59" i="68"/>
  <c r="F58" i="68"/>
  <c r="F57" i="68"/>
  <c r="F56" i="68"/>
  <c r="F55" i="68"/>
  <c r="F54" i="68"/>
  <c r="F53" i="68"/>
  <c r="F52" i="68"/>
  <c r="F51" i="68"/>
  <c r="F50" i="68"/>
  <c r="E64" i="68"/>
  <c r="E63" i="68"/>
  <c r="E62" i="68"/>
  <c r="E61" i="68"/>
  <c r="E60" i="68"/>
  <c r="E59" i="68"/>
  <c r="E58" i="68"/>
  <c r="E57" i="68"/>
  <c r="E56" i="68"/>
  <c r="E55" i="68"/>
  <c r="E54" i="68"/>
  <c r="E53" i="68"/>
  <c r="E52" i="68"/>
  <c r="E51" i="68"/>
  <c r="E50" i="68"/>
  <c r="D64" i="68"/>
  <c r="D63" i="68"/>
  <c r="D62" i="68"/>
  <c r="D61" i="68"/>
  <c r="D60" i="68"/>
  <c r="D59" i="68"/>
  <c r="D58" i="68"/>
  <c r="D57" i="68"/>
  <c r="D54" i="68"/>
  <c r="D53" i="68"/>
  <c r="D52" i="68"/>
  <c r="D51" i="68"/>
  <c r="D50" i="68"/>
  <c r="C64" i="68"/>
  <c r="C63" i="68"/>
  <c r="C62" i="68"/>
  <c r="C61" i="68"/>
  <c r="C60" i="68"/>
  <c r="C59" i="68"/>
  <c r="C58" i="68"/>
  <c r="C57" i="68"/>
  <c r="C54" i="68"/>
  <c r="C53" i="68"/>
  <c r="C52" i="68"/>
  <c r="C51" i="68"/>
  <c r="C50" i="68"/>
  <c r="H121" i="70" l="1"/>
  <c r="I121" i="70"/>
  <c r="J121" i="70"/>
  <c r="K121" i="70"/>
  <c r="H122" i="70"/>
  <c r="I122" i="70"/>
  <c r="J122" i="70"/>
  <c r="K122" i="70"/>
  <c r="H123" i="70"/>
  <c r="I123" i="70"/>
  <c r="H124" i="70"/>
  <c r="H125" i="70"/>
  <c r="H126" i="70"/>
  <c r="J126" i="70"/>
  <c r="H127" i="70"/>
  <c r="I127" i="70"/>
  <c r="H128" i="70"/>
  <c r="H129" i="70"/>
  <c r="H130" i="70"/>
  <c r="I130" i="70"/>
  <c r="J130" i="70"/>
  <c r="K130" i="70"/>
  <c r="H131" i="70"/>
  <c r="I131" i="70"/>
  <c r="K131" i="70"/>
  <c r="H132" i="70"/>
  <c r="I132" i="70"/>
  <c r="J132" i="70"/>
  <c r="K132" i="70"/>
  <c r="H133" i="70"/>
  <c r="I133" i="70"/>
  <c r="J133" i="70"/>
  <c r="K133" i="70"/>
  <c r="H74" i="70"/>
  <c r="I74" i="70"/>
  <c r="J74" i="70"/>
  <c r="K74" i="70"/>
  <c r="H75" i="70"/>
  <c r="I75" i="70"/>
  <c r="J75" i="70"/>
  <c r="K75" i="70"/>
  <c r="H76" i="70"/>
  <c r="I76" i="70"/>
  <c r="H77" i="70"/>
  <c r="K77" i="70"/>
  <c r="H78" i="70"/>
  <c r="H79" i="70"/>
  <c r="J79" i="70"/>
  <c r="H80" i="70"/>
  <c r="I80" i="70"/>
  <c r="H81" i="70"/>
  <c r="H82" i="70"/>
  <c r="H83" i="70"/>
  <c r="I83" i="70"/>
  <c r="J83" i="70"/>
  <c r="K83" i="70"/>
  <c r="H84" i="70"/>
  <c r="I84" i="70"/>
  <c r="K84" i="70"/>
  <c r="H85" i="70"/>
  <c r="I85" i="70"/>
  <c r="J85" i="70"/>
  <c r="K85" i="70"/>
  <c r="H86" i="70"/>
  <c r="I86" i="70"/>
  <c r="J86" i="70"/>
  <c r="K86" i="70"/>
  <c r="H30" i="70"/>
  <c r="I30" i="70"/>
  <c r="J30" i="70"/>
  <c r="K30" i="70"/>
  <c r="H31" i="70"/>
  <c r="I31" i="70"/>
  <c r="J31" i="70"/>
  <c r="K31" i="70"/>
  <c r="H32" i="70"/>
  <c r="I32" i="70"/>
  <c r="H33" i="70"/>
  <c r="K33" i="70"/>
  <c r="H34" i="70"/>
  <c r="H35" i="70"/>
  <c r="J35" i="70"/>
  <c r="H36" i="70"/>
  <c r="I36" i="70"/>
  <c r="H37" i="70"/>
  <c r="H38" i="70"/>
  <c r="H39" i="70"/>
  <c r="I39" i="70"/>
  <c r="J39" i="70"/>
  <c r="K39" i="70"/>
  <c r="H40" i="70"/>
  <c r="I40" i="70"/>
  <c r="K40" i="70"/>
  <c r="H41" i="70"/>
  <c r="I41" i="70"/>
  <c r="J41" i="70"/>
  <c r="K41" i="70"/>
  <c r="H42" i="70"/>
  <c r="I42" i="70"/>
  <c r="J42" i="70"/>
  <c r="K42" i="70"/>
  <c r="H74" i="68"/>
  <c r="I74" i="68"/>
  <c r="J74" i="68"/>
  <c r="K74" i="68"/>
  <c r="H75" i="68"/>
  <c r="I75" i="68"/>
  <c r="J75" i="68"/>
  <c r="K75" i="68"/>
  <c r="H76" i="68"/>
  <c r="I76" i="68"/>
  <c r="H77" i="68"/>
  <c r="K77" i="68"/>
  <c r="H78" i="68"/>
  <c r="H79" i="68"/>
  <c r="J79" i="68"/>
  <c r="H80" i="68"/>
  <c r="I80" i="68"/>
  <c r="H81" i="68"/>
  <c r="H82" i="68"/>
  <c r="H83" i="68"/>
  <c r="I83" i="68"/>
  <c r="J83" i="68"/>
  <c r="K83" i="68"/>
  <c r="H84" i="68"/>
  <c r="I84" i="68"/>
  <c r="K84" i="68"/>
  <c r="H85" i="68"/>
  <c r="I85" i="68"/>
  <c r="J85" i="68"/>
  <c r="K85" i="68"/>
  <c r="H86" i="68"/>
  <c r="I86" i="68"/>
  <c r="J86" i="68"/>
  <c r="K86" i="68"/>
  <c r="H30" i="68"/>
  <c r="I30" i="68"/>
  <c r="J30" i="68"/>
  <c r="K30" i="68"/>
  <c r="H31" i="68"/>
  <c r="I31" i="68"/>
  <c r="J31" i="68"/>
  <c r="K31" i="68"/>
  <c r="H32" i="68"/>
  <c r="I32" i="68"/>
  <c r="H33" i="68"/>
  <c r="K33" i="68"/>
  <c r="H34" i="68"/>
  <c r="H35" i="68"/>
  <c r="J35" i="68"/>
  <c r="H36" i="68"/>
  <c r="I36" i="68"/>
  <c r="H37" i="68"/>
  <c r="H38" i="68"/>
  <c r="H39" i="68"/>
  <c r="I39" i="68"/>
  <c r="J39" i="68"/>
  <c r="K39" i="68"/>
  <c r="H40" i="68"/>
  <c r="I40" i="68"/>
  <c r="K40" i="68"/>
  <c r="H41" i="68"/>
  <c r="I41" i="68"/>
  <c r="J41" i="68"/>
  <c r="K41" i="68"/>
  <c r="H42" i="68"/>
  <c r="I42" i="68"/>
  <c r="J42" i="68"/>
  <c r="K42" i="68"/>
  <c r="C120" i="51"/>
  <c r="D120" i="51"/>
  <c r="E120" i="51"/>
  <c r="F120" i="51"/>
  <c r="G120" i="51"/>
  <c r="H120" i="51"/>
  <c r="I120" i="51"/>
  <c r="J120" i="51"/>
  <c r="K120" i="51"/>
  <c r="C121" i="51"/>
  <c r="D121" i="51"/>
  <c r="E121" i="51"/>
  <c r="F121" i="51"/>
  <c r="G121" i="51"/>
  <c r="H121" i="51"/>
  <c r="I121" i="51"/>
  <c r="J121" i="51"/>
  <c r="K121" i="51"/>
  <c r="C122" i="51"/>
  <c r="D122" i="51"/>
  <c r="E122" i="51"/>
  <c r="F122" i="51"/>
  <c r="G122" i="51"/>
  <c r="H122" i="51"/>
  <c r="I122" i="51"/>
  <c r="H123" i="51"/>
  <c r="H124" i="51"/>
  <c r="C125" i="51"/>
  <c r="D125" i="51"/>
  <c r="E125" i="51"/>
  <c r="F125" i="51"/>
  <c r="G125" i="51"/>
  <c r="H125" i="51"/>
  <c r="J125" i="51"/>
  <c r="C126" i="51"/>
  <c r="D126" i="51"/>
  <c r="E126" i="51"/>
  <c r="F126" i="51"/>
  <c r="G126" i="51"/>
  <c r="H126" i="51"/>
  <c r="C127" i="51"/>
  <c r="D127" i="51"/>
  <c r="E127" i="51"/>
  <c r="F127" i="51"/>
  <c r="G127" i="51"/>
  <c r="H127" i="51"/>
  <c r="C128" i="51"/>
  <c r="D128" i="51"/>
  <c r="E128" i="51"/>
  <c r="F128" i="51"/>
  <c r="G128" i="51"/>
  <c r="H128" i="51"/>
  <c r="C129" i="51"/>
  <c r="D129" i="51"/>
  <c r="E129" i="51"/>
  <c r="F129" i="51"/>
  <c r="G129" i="51"/>
  <c r="H129" i="51"/>
  <c r="I129" i="51"/>
  <c r="J129" i="51"/>
  <c r="K129" i="51"/>
  <c r="C130" i="51"/>
  <c r="D130" i="51"/>
  <c r="E130" i="51"/>
  <c r="F130" i="51"/>
  <c r="G130" i="51"/>
  <c r="H130" i="51"/>
  <c r="I130" i="51"/>
  <c r="K130" i="51"/>
  <c r="C131" i="51"/>
  <c r="D131" i="51"/>
  <c r="E131" i="51"/>
  <c r="F131" i="51"/>
  <c r="G131" i="51"/>
  <c r="H131" i="51"/>
  <c r="I131" i="51"/>
  <c r="J131" i="51"/>
  <c r="K131" i="51"/>
  <c r="C132" i="51"/>
  <c r="D132" i="51"/>
  <c r="E132" i="51"/>
  <c r="F132" i="51"/>
  <c r="G132" i="51"/>
  <c r="H132" i="51"/>
  <c r="I132" i="51"/>
  <c r="J132" i="51"/>
  <c r="K132" i="51"/>
  <c r="K75" i="51"/>
  <c r="K77" i="51"/>
  <c r="K83" i="51"/>
  <c r="K84" i="51"/>
  <c r="K85" i="51"/>
  <c r="K86" i="51"/>
  <c r="J75" i="51"/>
  <c r="J79" i="51"/>
  <c r="J83" i="51"/>
  <c r="J85" i="51"/>
  <c r="J86" i="51"/>
  <c r="I76" i="51"/>
  <c r="I80" i="51"/>
  <c r="I83" i="51"/>
  <c r="H77" i="51"/>
  <c r="H78" i="51"/>
  <c r="H79" i="51"/>
  <c r="H80" i="51"/>
  <c r="K30" i="51"/>
  <c r="K31" i="51"/>
  <c r="K33" i="51"/>
  <c r="K39" i="51"/>
  <c r="K40" i="51"/>
  <c r="K41" i="51"/>
  <c r="K42" i="51"/>
  <c r="J30" i="51"/>
  <c r="J31" i="51"/>
  <c r="J35" i="51"/>
  <c r="J39" i="51"/>
  <c r="J41" i="51"/>
  <c r="J42" i="51"/>
  <c r="I30" i="51"/>
  <c r="I31" i="51"/>
  <c r="I32" i="51"/>
  <c r="I36" i="51"/>
  <c r="I39" i="51"/>
  <c r="I40" i="51"/>
  <c r="I41" i="51"/>
  <c r="I42" i="51"/>
  <c r="H30" i="51"/>
  <c r="H31" i="51"/>
  <c r="H32" i="51"/>
  <c r="H33" i="51"/>
  <c r="H34" i="51"/>
  <c r="H35" i="51"/>
  <c r="H36" i="51"/>
  <c r="H37" i="51"/>
  <c r="H38" i="51"/>
  <c r="H39" i="51"/>
  <c r="H40" i="51"/>
  <c r="H41" i="51"/>
  <c r="H42" i="51"/>
  <c r="O104" i="69" l="1"/>
  <c r="O103" i="69"/>
  <c r="O102" i="69"/>
  <c r="O101" i="69"/>
  <c r="O100" i="69"/>
  <c r="O99" i="69"/>
  <c r="O98" i="69"/>
  <c r="O97" i="69"/>
  <c r="O96" i="69"/>
  <c r="O94" i="69"/>
  <c r="O93" i="69"/>
  <c r="O92" i="69"/>
  <c r="O91" i="69"/>
  <c r="O90" i="69"/>
  <c r="O125" i="69"/>
  <c r="O124" i="69"/>
  <c r="O123" i="69"/>
  <c r="O122" i="69"/>
  <c r="O121" i="69"/>
  <c r="O120" i="69"/>
  <c r="O119" i="69"/>
  <c r="O118" i="69"/>
  <c r="O117" i="69"/>
  <c r="O116" i="69"/>
  <c r="O115" i="69"/>
  <c r="O114" i="69"/>
  <c r="O113" i="69"/>
  <c r="O112" i="69"/>
  <c r="O111" i="69"/>
  <c r="O83" i="69"/>
  <c r="O82" i="69"/>
  <c r="O81" i="69"/>
  <c r="O80" i="69"/>
  <c r="O79" i="69"/>
  <c r="O78" i="69"/>
  <c r="O77" i="69"/>
  <c r="O76" i="69"/>
  <c r="O75" i="69"/>
  <c r="O74" i="69"/>
  <c r="O73" i="69"/>
  <c r="O72" i="69"/>
  <c r="O71" i="69"/>
  <c r="O70" i="69"/>
  <c r="O69" i="69"/>
  <c r="O61" i="69"/>
  <c r="O60" i="69"/>
  <c r="O59" i="69"/>
  <c r="O58" i="69"/>
  <c r="O57" i="69"/>
  <c r="O56" i="69"/>
  <c r="O55" i="69"/>
  <c r="O54" i="69"/>
  <c r="O53" i="69"/>
  <c r="O52" i="69"/>
  <c r="O51" i="69"/>
  <c r="O50" i="69"/>
  <c r="O49" i="69"/>
  <c r="O48" i="69"/>
  <c r="O47" i="69"/>
  <c r="O61" i="67"/>
  <c r="O60" i="67"/>
  <c r="O59" i="67"/>
  <c r="O58" i="67"/>
  <c r="O57" i="67"/>
  <c r="O56" i="67"/>
  <c r="O55" i="67"/>
  <c r="O54" i="67"/>
  <c r="O53" i="67"/>
  <c r="O52" i="67"/>
  <c r="O51" i="67"/>
  <c r="O50" i="67"/>
  <c r="O49" i="67"/>
  <c r="O48" i="67"/>
  <c r="O47" i="67"/>
  <c r="O74" i="48"/>
  <c r="O83" i="48"/>
  <c r="O82" i="48"/>
  <c r="O81" i="48"/>
  <c r="O80" i="48"/>
  <c r="O79" i="48"/>
  <c r="O78" i="48"/>
  <c r="O77" i="48"/>
  <c r="O76" i="48"/>
  <c r="O75" i="48"/>
  <c r="O73" i="48"/>
  <c r="O72" i="48"/>
  <c r="O71" i="48"/>
  <c r="O70" i="48"/>
  <c r="O69" i="48"/>
  <c r="O61" i="48"/>
  <c r="O60" i="48"/>
  <c r="O59" i="48"/>
  <c r="O58" i="48"/>
  <c r="O57" i="48"/>
  <c r="O56" i="48"/>
  <c r="O55" i="48"/>
  <c r="O54" i="48"/>
  <c r="O53" i="48"/>
  <c r="O52" i="48"/>
  <c r="O51" i="48"/>
  <c r="O50" i="48"/>
  <c r="O49" i="48"/>
  <c r="O48" i="48"/>
  <c r="O47" i="48"/>
  <c r="G133" i="70" l="1"/>
  <c r="F133" i="70"/>
  <c r="E133" i="70"/>
  <c r="D133" i="70"/>
  <c r="C133" i="70"/>
  <c r="B133" i="70"/>
  <c r="G132" i="70"/>
  <c r="F132" i="70"/>
  <c r="E132" i="70"/>
  <c r="D132" i="70"/>
  <c r="C132" i="70"/>
  <c r="B132" i="70"/>
  <c r="G131" i="70"/>
  <c r="F131" i="70"/>
  <c r="E131" i="70"/>
  <c r="D131" i="70"/>
  <c r="C131" i="70"/>
  <c r="B131" i="70"/>
  <c r="G130" i="70"/>
  <c r="F130" i="70"/>
  <c r="E130" i="70"/>
  <c r="D130" i="70"/>
  <c r="C130" i="70"/>
  <c r="B130" i="70"/>
  <c r="G129" i="70"/>
  <c r="F129" i="70"/>
  <c r="B129" i="70"/>
  <c r="G128" i="70"/>
  <c r="F128" i="70"/>
  <c r="E128" i="70"/>
  <c r="D128" i="70"/>
  <c r="C128" i="70"/>
  <c r="B128" i="70"/>
  <c r="G127" i="70"/>
  <c r="F127" i="70"/>
  <c r="E127" i="70"/>
  <c r="D127" i="70"/>
  <c r="C127" i="70"/>
  <c r="B127" i="70"/>
  <c r="G126" i="70"/>
  <c r="F126" i="70"/>
  <c r="B126" i="70"/>
  <c r="B125" i="70"/>
  <c r="B124" i="70"/>
  <c r="G123" i="70"/>
  <c r="F123" i="70"/>
  <c r="E123" i="70"/>
  <c r="D123" i="70"/>
  <c r="C123" i="70"/>
  <c r="B123" i="70"/>
  <c r="G122" i="70"/>
  <c r="F122" i="70"/>
  <c r="E122" i="70"/>
  <c r="D122" i="70"/>
  <c r="C122" i="70"/>
  <c r="B122" i="70"/>
  <c r="G121" i="70"/>
  <c r="F121" i="70"/>
  <c r="E121" i="70"/>
  <c r="D121" i="70"/>
  <c r="C121" i="70"/>
  <c r="B121" i="70"/>
  <c r="K120" i="70"/>
  <c r="J120" i="70"/>
  <c r="I120" i="70"/>
  <c r="H120" i="70"/>
  <c r="G120" i="70"/>
  <c r="F120" i="70"/>
  <c r="E120" i="70"/>
  <c r="D120" i="70"/>
  <c r="C120" i="70"/>
  <c r="B120" i="70"/>
  <c r="K119" i="70"/>
  <c r="J119" i="70"/>
  <c r="I119" i="70"/>
  <c r="H119" i="70"/>
  <c r="G119" i="70"/>
  <c r="F119" i="70"/>
  <c r="E119" i="70"/>
  <c r="D119" i="70"/>
  <c r="C119" i="70"/>
  <c r="B119" i="70"/>
  <c r="G86" i="70"/>
  <c r="F86" i="70"/>
  <c r="E86" i="70"/>
  <c r="D86" i="70"/>
  <c r="C86" i="70"/>
  <c r="B86" i="70"/>
  <c r="G85" i="70"/>
  <c r="F85" i="70"/>
  <c r="E85" i="70"/>
  <c r="D85" i="70"/>
  <c r="C85" i="70"/>
  <c r="B85" i="70"/>
  <c r="G84" i="70"/>
  <c r="F84" i="70"/>
  <c r="E84" i="70"/>
  <c r="D84" i="70"/>
  <c r="C84" i="70"/>
  <c r="B84" i="70"/>
  <c r="G83" i="70"/>
  <c r="F83" i="70"/>
  <c r="E83" i="70"/>
  <c r="D83" i="70"/>
  <c r="C83" i="70"/>
  <c r="B83" i="70"/>
  <c r="G82" i="70"/>
  <c r="F82" i="70"/>
  <c r="E82" i="70"/>
  <c r="D82" i="70"/>
  <c r="C82" i="70"/>
  <c r="B82" i="70"/>
  <c r="G81" i="70"/>
  <c r="F81" i="70"/>
  <c r="E81" i="70"/>
  <c r="D81" i="70"/>
  <c r="C81" i="70"/>
  <c r="B81" i="70"/>
  <c r="G80" i="70"/>
  <c r="F80" i="70"/>
  <c r="E80" i="70"/>
  <c r="D80" i="70"/>
  <c r="C80" i="70"/>
  <c r="B80" i="70"/>
  <c r="G79" i="70"/>
  <c r="F79" i="70"/>
  <c r="E79" i="70"/>
  <c r="D79" i="70"/>
  <c r="C79" i="70"/>
  <c r="B79" i="70"/>
  <c r="G78" i="70"/>
  <c r="F78" i="70"/>
  <c r="E78" i="70"/>
  <c r="B78" i="70"/>
  <c r="G77" i="70"/>
  <c r="F77" i="70"/>
  <c r="E77" i="70"/>
  <c r="B77" i="70"/>
  <c r="G76" i="70"/>
  <c r="F76" i="70"/>
  <c r="E76" i="70"/>
  <c r="D76" i="70"/>
  <c r="C76" i="70"/>
  <c r="B76" i="70"/>
  <c r="G75" i="70"/>
  <c r="F75" i="70"/>
  <c r="E75" i="70"/>
  <c r="D75" i="70"/>
  <c r="C75" i="70"/>
  <c r="B75" i="70"/>
  <c r="G74" i="70"/>
  <c r="F74" i="70"/>
  <c r="E74" i="70"/>
  <c r="D74" i="70"/>
  <c r="C74" i="70"/>
  <c r="B74" i="70"/>
  <c r="K73" i="70"/>
  <c r="J73" i="70"/>
  <c r="I73" i="70"/>
  <c r="H73" i="70"/>
  <c r="G73" i="70"/>
  <c r="F73" i="70"/>
  <c r="E73" i="70"/>
  <c r="D73" i="70"/>
  <c r="C73" i="70"/>
  <c r="B73" i="70"/>
  <c r="K72" i="70"/>
  <c r="J72" i="70"/>
  <c r="I72" i="70"/>
  <c r="H72" i="70"/>
  <c r="G72" i="70"/>
  <c r="F72" i="70"/>
  <c r="E72" i="70"/>
  <c r="D72" i="70"/>
  <c r="C72" i="70"/>
  <c r="B72" i="70"/>
  <c r="G42" i="70"/>
  <c r="F42" i="70"/>
  <c r="E42" i="70"/>
  <c r="D42" i="70"/>
  <c r="C42" i="70"/>
  <c r="B42" i="70"/>
  <c r="G41" i="70"/>
  <c r="F41" i="70"/>
  <c r="E41" i="70"/>
  <c r="D41" i="70"/>
  <c r="C41" i="70"/>
  <c r="B41" i="70"/>
  <c r="G40" i="70"/>
  <c r="F40" i="70"/>
  <c r="E40" i="70"/>
  <c r="D40" i="70"/>
  <c r="C40" i="70"/>
  <c r="B40" i="70"/>
  <c r="G39" i="70"/>
  <c r="F39" i="70"/>
  <c r="E39" i="70"/>
  <c r="D39" i="70"/>
  <c r="C39" i="70"/>
  <c r="B39" i="70"/>
  <c r="G38" i="70"/>
  <c r="F38" i="70"/>
  <c r="E38" i="70"/>
  <c r="D38" i="70"/>
  <c r="C38" i="70"/>
  <c r="B38" i="70"/>
  <c r="G37" i="70"/>
  <c r="F37" i="70"/>
  <c r="E37" i="70"/>
  <c r="D37" i="70"/>
  <c r="C37" i="70"/>
  <c r="B37" i="70"/>
  <c r="G36" i="70"/>
  <c r="F36" i="70"/>
  <c r="E36" i="70"/>
  <c r="D36" i="70"/>
  <c r="C36" i="70"/>
  <c r="B36" i="70"/>
  <c r="G35" i="70"/>
  <c r="F35" i="70"/>
  <c r="E35" i="70"/>
  <c r="D35" i="70"/>
  <c r="C35" i="70"/>
  <c r="B35" i="70"/>
  <c r="G34" i="70"/>
  <c r="F34" i="70"/>
  <c r="E34" i="70"/>
  <c r="B34" i="70"/>
  <c r="G33" i="70"/>
  <c r="F33" i="70"/>
  <c r="E33" i="70"/>
  <c r="B33" i="70"/>
  <c r="G32" i="70"/>
  <c r="F32" i="70"/>
  <c r="E32" i="70"/>
  <c r="D32" i="70"/>
  <c r="C32" i="70"/>
  <c r="B32" i="70"/>
  <c r="G31" i="70"/>
  <c r="F31" i="70"/>
  <c r="E31" i="70"/>
  <c r="D31" i="70"/>
  <c r="C31" i="70"/>
  <c r="B31" i="70"/>
  <c r="G30" i="70"/>
  <c r="F30" i="70"/>
  <c r="E30" i="70"/>
  <c r="D30" i="70"/>
  <c r="C30" i="70"/>
  <c r="B30" i="70"/>
  <c r="K29" i="70"/>
  <c r="J29" i="70"/>
  <c r="I29" i="70"/>
  <c r="H29" i="70"/>
  <c r="G29" i="70"/>
  <c r="F29" i="70"/>
  <c r="E29" i="70"/>
  <c r="D29" i="70"/>
  <c r="C29" i="70"/>
  <c r="B29" i="70"/>
  <c r="O40" i="69"/>
  <c r="O39" i="69"/>
  <c r="O38" i="69"/>
  <c r="O37" i="69"/>
  <c r="O36" i="69"/>
  <c r="O35" i="69"/>
  <c r="O34" i="69"/>
  <c r="O33" i="69"/>
  <c r="O32" i="69"/>
  <c r="O31" i="69"/>
  <c r="O30" i="69"/>
  <c r="O29" i="69"/>
  <c r="O28" i="69"/>
  <c r="O27" i="69"/>
  <c r="G86" i="68"/>
  <c r="F86" i="68"/>
  <c r="E86" i="68"/>
  <c r="D86" i="68"/>
  <c r="C86" i="68"/>
  <c r="B86" i="68"/>
  <c r="G85" i="68"/>
  <c r="F85" i="68"/>
  <c r="E85" i="68"/>
  <c r="D85" i="68"/>
  <c r="C85" i="68"/>
  <c r="B85" i="68"/>
  <c r="G84" i="68"/>
  <c r="F84" i="68"/>
  <c r="E84" i="68"/>
  <c r="D84" i="68"/>
  <c r="C84" i="68"/>
  <c r="B84" i="68"/>
  <c r="G83" i="68"/>
  <c r="F83" i="68"/>
  <c r="E83" i="68"/>
  <c r="D83" i="68"/>
  <c r="C83" i="68"/>
  <c r="B83" i="68"/>
  <c r="G82" i="68"/>
  <c r="F82" i="68"/>
  <c r="E82" i="68"/>
  <c r="D82" i="68"/>
  <c r="C82" i="68"/>
  <c r="B82" i="68"/>
  <c r="G81" i="68"/>
  <c r="F81" i="68"/>
  <c r="E81" i="68"/>
  <c r="D81" i="68"/>
  <c r="C81" i="68"/>
  <c r="B81" i="68"/>
  <c r="G80" i="68"/>
  <c r="F80" i="68"/>
  <c r="E80" i="68"/>
  <c r="D80" i="68"/>
  <c r="C80" i="68"/>
  <c r="B80" i="68"/>
  <c r="G79" i="68"/>
  <c r="F79" i="68"/>
  <c r="E79" i="68"/>
  <c r="D79" i="68"/>
  <c r="C79" i="68"/>
  <c r="B79" i="68"/>
  <c r="G78" i="68"/>
  <c r="F78" i="68"/>
  <c r="E78" i="68"/>
  <c r="B78" i="68"/>
  <c r="G77" i="68"/>
  <c r="F77" i="68"/>
  <c r="E77" i="68"/>
  <c r="B77" i="68"/>
  <c r="G76" i="68"/>
  <c r="F76" i="68"/>
  <c r="E76" i="68"/>
  <c r="D76" i="68"/>
  <c r="C76" i="68"/>
  <c r="B76" i="68"/>
  <c r="G75" i="68"/>
  <c r="F75" i="68"/>
  <c r="E75" i="68"/>
  <c r="D75" i="68"/>
  <c r="C75" i="68"/>
  <c r="B75" i="68"/>
  <c r="G74" i="68"/>
  <c r="F74" i="68"/>
  <c r="E74" i="68"/>
  <c r="D74" i="68"/>
  <c r="C74" i="68"/>
  <c r="B74" i="68"/>
  <c r="K73" i="68"/>
  <c r="J73" i="68"/>
  <c r="I73" i="68"/>
  <c r="H73" i="68"/>
  <c r="G73" i="68"/>
  <c r="F73" i="68"/>
  <c r="E73" i="68"/>
  <c r="D73" i="68"/>
  <c r="C73" i="68"/>
  <c r="B73" i="68"/>
  <c r="K72" i="68"/>
  <c r="J72" i="68"/>
  <c r="I72" i="68"/>
  <c r="H72" i="68"/>
  <c r="G72" i="68"/>
  <c r="F72" i="68"/>
  <c r="E72" i="68"/>
  <c r="D72" i="68"/>
  <c r="C72" i="68"/>
  <c r="B72" i="68"/>
  <c r="G42" i="68"/>
  <c r="F42" i="68"/>
  <c r="E42" i="68"/>
  <c r="D42" i="68"/>
  <c r="C42" i="68"/>
  <c r="B42" i="68"/>
  <c r="G41" i="68"/>
  <c r="F41" i="68"/>
  <c r="E41" i="68"/>
  <c r="D41" i="68"/>
  <c r="C41" i="68"/>
  <c r="B41" i="68"/>
  <c r="G40" i="68"/>
  <c r="F40" i="68"/>
  <c r="E40" i="68"/>
  <c r="D40" i="68"/>
  <c r="C40" i="68"/>
  <c r="B40" i="68"/>
  <c r="G39" i="68"/>
  <c r="F39" i="68"/>
  <c r="E39" i="68"/>
  <c r="D39" i="68"/>
  <c r="C39" i="68"/>
  <c r="B39" i="68"/>
  <c r="G38" i="68"/>
  <c r="F38" i="68"/>
  <c r="E38" i="68"/>
  <c r="D38" i="68"/>
  <c r="C38" i="68"/>
  <c r="B38" i="68"/>
  <c r="G37" i="68"/>
  <c r="F37" i="68"/>
  <c r="E37" i="68"/>
  <c r="D37" i="68"/>
  <c r="C37" i="68"/>
  <c r="B37" i="68"/>
  <c r="G36" i="68"/>
  <c r="F36" i="68"/>
  <c r="E36" i="68"/>
  <c r="D36" i="68"/>
  <c r="C36" i="68"/>
  <c r="B36" i="68"/>
  <c r="G35" i="68"/>
  <c r="F35" i="68"/>
  <c r="E35" i="68"/>
  <c r="D35" i="68"/>
  <c r="C35" i="68"/>
  <c r="B35" i="68"/>
  <c r="G34" i="68"/>
  <c r="F34" i="68"/>
  <c r="E34" i="68"/>
  <c r="B34" i="68"/>
  <c r="G33" i="68"/>
  <c r="F33" i="68"/>
  <c r="E33" i="68"/>
  <c r="B33" i="68"/>
  <c r="G32" i="68"/>
  <c r="F32" i="68"/>
  <c r="E32" i="68"/>
  <c r="D32" i="68"/>
  <c r="C32" i="68"/>
  <c r="B32" i="68"/>
  <c r="G31" i="68"/>
  <c r="F31" i="68"/>
  <c r="E31" i="68"/>
  <c r="D31" i="68"/>
  <c r="C31" i="68"/>
  <c r="B31" i="68"/>
  <c r="G30" i="68"/>
  <c r="F30" i="68"/>
  <c r="E30" i="68"/>
  <c r="D30" i="68"/>
  <c r="C30" i="68"/>
  <c r="B30" i="68"/>
  <c r="K29" i="68"/>
  <c r="J29" i="68"/>
  <c r="I29" i="68"/>
  <c r="H29" i="68"/>
  <c r="G29" i="68"/>
  <c r="F29" i="68"/>
  <c r="E29" i="68"/>
  <c r="D29" i="68"/>
  <c r="C29" i="68"/>
  <c r="B29" i="68"/>
  <c r="O40" i="67"/>
  <c r="O39" i="67"/>
  <c r="O38" i="67"/>
  <c r="O37" i="67"/>
  <c r="O36" i="67"/>
  <c r="O35" i="67"/>
  <c r="O34" i="67"/>
  <c r="O33" i="67"/>
  <c r="O32" i="67"/>
  <c r="O31" i="67"/>
  <c r="O30" i="67"/>
  <c r="O29" i="67"/>
  <c r="O28" i="67"/>
  <c r="O27" i="67"/>
  <c r="B132" i="51"/>
  <c r="B131" i="51"/>
  <c r="B130" i="51"/>
  <c r="B129" i="51"/>
  <c r="B128" i="51"/>
  <c r="B127" i="51"/>
  <c r="B126" i="51"/>
  <c r="B125" i="51"/>
  <c r="B124" i="51"/>
  <c r="B123" i="51"/>
  <c r="B122" i="51"/>
  <c r="B121" i="51"/>
  <c r="B120" i="51"/>
  <c r="K119" i="51"/>
  <c r="J119" i="51"/>
  <c r="I119" i="51"/>
  <c r="H119" i="51"/>
  <c r="G119" i="51"/>
  <c r="F119" i="51"/>
  <c r="E119" i="51"/>
  <c r="D119" i="51"/>
  <c r="C119" i="51"/>
  <c r="B119" i="51"/>
  <c r="K118" i="51"/>
  <c r="J118" i="51"/>
  <c r="I118" i="51"/>
  <c r="H118" i="51"/>
  <c r="G118" i="51"/>
  <c r="F118" i="51"/>
  <c r="E118" i="51"/>
  <c r="D118" i="51"/>
  <c r="C118" i="51"/>
  <c r="B118" i="51"/>
  <c r="I86" i="51"/>
  <c r="H86" i="51"/>
  <c r="G86" i="51"/>
  <c r="F86" i="51"/>
  <c r="E86" i="51"/>
  <c r="D86" i="51"/>
  <c r="C86" i="51"/>
  <c r="B86" i="51"/>
  <c r="I85" i="51"/>
  <c r="H85" i="51"/>
  <c r="G85" i="51"/>
  <c r="F85" i="51"/>
  <c r="E85" i="51"/>
  <c r="D85" i="51"/>
  <c r="C85" i="51"/>
  <c r="B85" i="51"/>
  <c r="I84" i="51"/>
  <c r="H84" i="51"/>
  <c r="G84" i="51"/>
  <c r="F84" i="51"/>
  <c r="E84" i="51"/>
  <c r="D84" i="51"/>
  <c r="C84" i="51"/>
  <c r="B84" i="51"/>
  <c r="H83" i="51"/>
  <c r="G83" i="51"/>
  <c r="F83" i="51"/>
  <c r="E83" i="51"/>
  <c r="D83" i="51"/>
  <c r="C83" i="51"/>
  <c r="B83" i="51"/>
  <c r="H82" i="51"/>
  <c r="G82" i="51"/>
  <c r="F82" i="51"/>
  <c r="E82" i="51"/>
  <c r="D82" i="51"/>
  <c r="C82" i="51"/>
  <c r="B82" i="51"/>
  <c r="H81" i="51"/>
  <c r="G81" i="51"/>
  <c r="F81" i="51"/>
  <c r="E81" i="51"/>
  <c r="D81" i="51"/>
  <c r="C81" i="51"/>
  <c r="B81" i="51"/>
  <c r="G80" i="51"/>
  <c r="F80" i="51"/>
  <c r="E80" i="51"/>
  <c r="D80" i="51"/>
  <c r="C80" i="51"/>
  <c r="B80" i="51"/>
  <c r="G79" i="51"/>
  <c r="F79" i="51"/>
  <c r="E79" i="51"/>
  <c r="D79" i="51"/>
  <c r="C79" i="51"/>
  <c r="B79" i="51"/>
  <c r="G78" i="51"/>
  <c r="F78" i="51"/>
  <c r="E78" i="51"/>
  <c r="B78" i="51"/>
  <c r="G77" i="51"/>
  <c r="F77" i="51"/>
  <c r="E77" i="51"/>
  <c r="B77" i="51"/>
  <c r="H76" i="51"/>
  <c r="G76" i="51"/>
  <c r="F76" i="51"/>
  <c r="E76" i="51"/>
  <c r="D76" i="51"/>
  <c r="C76" i="51"/>
  <c r="B76" i="51"/>
  <c r="I75" i="51"/>
  <c r="H75" i="51"/>
  <c r="G75" i="51"/>
  <c r="F75" i="51"/>
  <c r="E75" i="51"/>
  <c r="D75" i="51"/>
  <c r="C75" i="51"/>
  <c r="B75" i="51"/>
  <c r="K74" i="51"/>
  <c r="J74" i="51"/>
  <c r="I74" i="51"/>
  <c r="H74" i="51"/>
  <c r="G74" i="51"/>
  <c r="F74" i="51"/>
  <c r="E74" i="51"/>
  <c r="D74" i="51"/>
  <c r="C74" i="51"/>
  <c r="B74" i="51"/>
  <c r="K73" i="51"/>
  <c r="J73" i="51"/>
  <c r="I73" i="51"/>
  <c r="H73" i="51"/>
  <c r="G73" i="51"/>
  <c r="F73" i="51"/>
  <c r="E73" i="51"/>
  <c r="D73" i="51"/>
  <c r="C73" i="51"/>
  <c r="B73" i="51"/>
  <c r="K72" i="51"/>
  <c r="J72" i="51"/>
  <c r="I72" i="51"/>
  <c r="H72" i="51"/>
  <c r="G72" i="51"/>
  <c r="F72" i="51"/>
  <c r="E72" i="51"/>
  <c r="D72" i="51"/>
  <c r="C72" i="51"/>
  <c r="B72" i="51"/>
  <c r="G42" i="51"/>
  <c r="F42" i="51"/>
  <c r="E42" i="51"/>
  <c r="D42" i="51"/>
  <c r="C42" i="51"/>
  <c r="B42" i="51"/>
  <c r="G41" i="51"/>
  <c r="F41" i="51"/>
  <c r="E41" i="51"/>
  <c r="D41" i="51"/>
  <c r="C41" i="51"/>
  <c r="B41" i="51"/>
  <c r="G40" i="51"/>
  <c r="F40" i="51"/>
  <c r="E40" i="51"/>
  <c r="D40" i="51"/>
  <c r="C40" i="51"/>
  <c r="B40" i="51"/>
  <c r="G39" i="51"/>
  <c r="F39" i="51"/>
  <c r="E39" i="51"/>
  <c r="D39" i="51"/>
  <c r="C39" i="51"/>
  <c r="B39" i="51"/>
  <c r="G38" i="51"/>
  <c r="F38" i="51"/>
  <c r="E38" i="51"/>
  <c r="D38" i="51"/>
  <c r="C38" i="51"/>
  <c r="B38" i="51"/>
  <c r="G37" i="51"/>
  <c r="F37" i="51"/>
  <c r="E37" i="51"/>
  <c r="D37" i="51"/>
  <c r="C37" i="51"/>
  <c r="B37" i="51"/>
  <c r="G36" i="51"/>
  <c r="F36" i="51"/>
  <c r="E36" i="51"/>
  <c r="D36" i="51"/>
  <c r="C36" i="51"/>
  <c r="B36" i="51"/>
  <c r="G35" i="51"/>
  <c r="F35" i="51"/>
  <c r="E35" i="51"/>
  <c r="D35" i="51"/>
  <c r="C35" i="51"/>
  <c r="B35" i="51"/>
  <c r="G34" i="51"/>
  <c r="F34" i="51"/>
  <c r="E34" i="51"/>
  <c r="B34" i="51"/>
  <c r="G33" i="51"/>
  <c r="F33" i="51"/>
  <c r="E33" i="51"/>
  <c r="B33" i="51"/>
  <c r="G32" i="51"/>
  <c r="F32" i="51"/>
  <c r="E32" i="51"/>
  <c r="D32" i="51"/>
  <c r="C32" i="51"/>
  <c r="B32" i="51"/>
  <c r="G31" i="51"/>
  <c r="F31" i="51"/>
  <c r="E31" i="51"/>
  <c r="D31" i="51"/>
  <c r="C31" i="51"/>
  <c r="B31" i="51"/>
  <c r="G30" i="51"/>
  <c r="F30" i="51"/>
  <c r="E30" i="51"/>
  <c r="D30" i="51"/>
  <c r="C30" i="51"/>
  <c r="B30" i="51"/>
  <c r="K29" i="51"/>
  <c r="J29" i="51"/>
  <c r="I29" i="51"/>
  <c r="H29" i="51"/>
  <c r="G29" i="51"/>
  <c r="F29" i="51"/>
  <c r="E29" i="51"/>
  <c r="D29" i="51"/>
  <c r="C29" i="51"/>
  <c r="B29" i="51"/>
  <c r="O40" i="48"/>
  <c r="O39" i="48"/>
  <c r="O38" i="48"/>
  <c r="O37" i="48"/>
  <c r="O36" i="48"/>
  <c r="O35" i="48"/>
  <c r="O34" i="48"/>
  <c r="O33" i="48"/>
  <c r="O32" i="48"/>
  <c r="O31" i="48"/>
  <c r="O30" i="48"/>
  <c r="O29" i="48"/>
  <c r="O28" i="48"/>
  <c r="O27" i="48"/>
  <c r="B92" i="69" l="1"/>
  <c r="C92" i="69"/>
  <c r="D92" i="69"/>
  <c r="E92" i="69"/>
  <c r="F92" i="69"/>
  <c r="G92" i="69"/>
  <c r="H92" i="69"/>
  <c r="I92" i="69"/>
  <c r="J92" i="69"/>
  <c r="K92" i="69"/>
  <c r="L92" i="69"/>
  <c r="M92" i="69"/>
  <c r="N92" i="69"/>
  <c r="B93" i="69"/>
  <c r="C93" i="69"/>
  <c r="D93" i="69"/>
  <c r="E93" i="69"/>
  <c r="F93" i="69"/>
  <c r="G93" i="69"/>
  <c r="H93" i="69"/>
  <c r="I93" i="69"/>
  <c r="J93" i="69"/>
  <c r="K93" i="69"/>
  <c r="L93" i="69"/>
  <c r="M93" i="69"/>
  <c r="N93" i="69"/>
  <c r="B94" i="69"/>
  <c r="C94" i="69"/>
  <c r="D94" i="69"/>
  <c r="E94" i="69"/>
  <c r="F94" i="69"/>
  <c r="G94" i="69"/>
  <c r="H94" i="69"/>
  <c r="I94" i="69"/>
  <c r="J94" i="69"/>
  <c r="K94" i="69"/>
  <c r="L94" i="69"/>
  <c r="M94" i="69"/>
  <c r="N94" i="69"/>
  <c r="B96" i="69"/>
  <c r="C96" i="69"/>
  <c r="D96" i="69"/>
  <c r="E96" i="69"/>
  <c r="F96" i="69"/>
  <c r="G96" i="69"/>
  <c r="H96" i="69"/>
  <c r="I96" i="69"/>
  <c r="J96" i="69"/>
  <c r="K96" i="69"/>
  <c r="L96" i="69"/>
  <c r="M96" i="69"/>
  <c r="N96" i="69"/>
  <c r="B97" i="69"/>
  <c r="C97" i="69"/>
  <c r="D97" i="69"/>
  <c r="E97" i="69"/>
  <c r="F97" i="69"/>
  <c r="G97" i="69"/>
  <c r="H97" i="69"/>
  <c r="I97" i="69"/>
  <c r="J97" i="69"/>
  <c r="K97" i="69"/>
  <c r="L97" i="69"/>
  <c r="M97" i="69"/>
  <c r="N97" i="69"/>
  <c r="B98" i="69"/>
  <c r="C98" i="69"/>
  <c r="D98" i="69"/>
  <c r="E98" i="69"/>
  <c r="F98" i="69"/>
  <c r="G98" i="69"/>
  <c r="H98" i="69"/>
  <c r="I98" i="69"/>
  <c r="J98" i="69"/>
  <c r="K98" i="69"/>
  <c r="L98" i="69"/>
  <c r="M98" i="69"/>
  <c r="N98" i="69"/>
  <c r="B99" i="69"/>
  <c r="C99" i="69"/>
  <c r="D99" i="69"/>
  <c r="E99" i="69"/>
  <c r="F99" i="69"/>
  <c r="G99" i="69"/>
  <c r="H99" i="69"/>
  <c r="I99" i="69"/>
  <c r="J99" i="69"/>
  <c r="K99" i="69"/>
  <c r="L99" i="69"/>
  <c r="M99" i="69"/>
  <c r="N99" i="69"/>
  <c r="B100" i="69"/>
  <c r="C100" i="69"/>
  <c r="D100" i="69"/>
  <c r="E100" i="69"/>
  <c r="F100" i="69"/>
  <c r="G100" i="69"/>
  <c r="H100" i="69"/>
  <c r="I100" i="69"/>
  <c r="J100" i="69"/>
  <c r="K100" i="69"/>
  <c r="L100" i="69"/>
  <c r="M100" i="69"/>
  <c r="N100" i="69"/>
  <c r="B101" i="69"/>
  <c r="C101" i="69"/>
  <c r="D101" i="69"/>
  <c r="E101" i="69"/>
  <c r="F101" i="69"/>
  <c r="G101" i="69"/>
  <c r="H101" i="69"/>
  <c r="I101" i="69"/>
  <c r="J101" i="69"/>
  <c r="K101" i="69"/>
  <c r="L101" i="69"/>
  <c r="M101" i="69"/>
  <c r="N101" i="69"/>
  <c r="B102" i="69"/>
  <c r="C102" i="69"/>
  <c r="D102" i="69"/>
  <c r="E102" i="69"/>
  <c r="F102" i="69"/>
  <c r="G102" i="69"/>
  <c r="H102" i="69"/>
  <c r="I102" i="69"/>
  <c r="J102" i="69"/>
  <c r="K102" i="69"/>
  <c r="L102" i="69"/>
  <c r="M102" i="69"/>
  <c r="N102" i="69"/>
  <c r="B103" i="69"/>
  <c r="C103" i="69"/>
  <c r="D103" i="69"/>
  <c r="E103" i="69"/>
  <c r="F103" i="69"/>
  <c r="G103" i="69"/>
  <c r="H103" i="69"/>
  <c r="I103" i="69"/>
  <c r="J103" i="69"/>
  <c r="K103" i="69"/>
  <c r="L103" i="69"/>
  <c r="M103" i="69"/>
  <c r="N103" i="69"/>
  <c r="B104" i="69"/>
  <c r="C104" i="69"/>
  <c r="D104" i="69"/>
  <c r="E104" i="69"/>
  <c r="F104" i="69"/>
  <c r="G104" i="69"/>
  <c r="H104" i="69"/>
  <c r="I104" i="69"/>
  <c r="J104" i="69"/>
  <c r="K104" i="69"/>
  <c r="L104" i="69"/>
  <c r="M104" i="69"/>
  <c r="N104" i="69"/>
  <c r="C91" i="69"/>
  <c r="D91" i="69"/>
  <c r="E91" i="69"/>
  <c r="F91" i="69"/>
  <c r="G91" i="69"/>
  <c r="H91" i="69"/>
  <c r="I91" i="69"/>
  <c r="J91" i="69"/>
  <c r="K91" i="69"/>
  <c r="L91" i="69"/>
  <c r="M91" i="69"/>
  <c r="N91" i="69"/>
  <c r="B91" i="69"/>
  <c r="C90" i="69"/>
  <c r="D90" i="69"/>
  <c r="E90" i="69"/>
  <c r="F90" i="69"/>
  <c r="G90" i="69"/>
  <c r="H90" i="69"/>
  <c r="I90" i="69"/>
  <c r="J90" i="69"/>
  <c r="K90" i="69"/>
  <c r="L90" i="69"/>
  <c r="M90" i="69"/>
  <c r="N90" i="69"/>
  <c r="B71" i="69"/>
  <c r="C71" i="69"/>
  <c r="D71" i="69"/>
  <c r="E71" i="69"/>
  <c r="F71" i="69"/>
  <c r="G71" i="69"/>
  <c r="H71" i="69"/>
  <c r="I71" i="69"/>
  <c r="J71" i="69"/>
  <c r="K71" i="69"/>
  <c r="L71" i="69"/>
  <c r="M71" i="69"/>
  <c r="N71" i="69"/>
  <c r="B72" i="69"/>
  <c r="C72" i="69"/>
  <c r="D72" i="69"/>
  <c r="E72" i="69"/>
  <c r="F72" i="69"/>
  <c r="G72" i="69"/>
  <c r="H72" i="69"/>
  <c r="I72" i="69"/>
  <c r="J72" i="69"/>
  <c r="K72" i="69"/>
  <c r="L72" i="69"/>
  <c r="M72" i="69"/>
  <c r="N72" i="69"/>
  <c r="B73" i="69"/>
  <c r="C73" i="69"/>
  <c r="D73" i="69"/>
  <c r="E73" i="69"/>
  <c r="F73" i="69"/>
  <c r="G73" i="69"/>
  <c r="H73" i="69"/>
  <c r="I73" i="69"/>
  <c r="J73" i="69"/>
  <c r="K73" i="69"/>
  <c r="L73" i="69"/>
  <c r="M73" i="69"/>
  <c r="N73" i="69"/>
  <c r="B74" i="69"/>
  <c r="C74" i="69"/>
  <c r="D74" i="69"/>
  <c r="E74" i="69"/>
  <c r="F74" i="69"/>
  <c r="G74" i="69"/>
  <c r="H74" i="69"/>
  <c r="I74" i="69"/>
  <c r="J74" i="69"/>
  <c r="K74" i="69"/>
  <c r="L74" i="69"/>
  <c r="M74" i="69"/>
  <c r="N74" i="69"/>
  <c r="B75" i="69"/>
  <c r="C75" i="69"/>
  <c r="D75" i="69"/>
  <c r="E75" i="69"/>
  <c r="F75" i="69"/>
  <c r="G75" i="69"/>
  <c r="H75" i="69"/>
  <c r="I75" i="69"/>
  <c r="J75" i="69"/>
  <c r="K75" i="69"/>
  <c r="L75" i="69"/>
  <c r="M75" i="69"/>
  <c r="N75" i="69"/>
  <c r="B76" i="69"/>
  <c r="C76" i="69"/>
  <c r="D76" i="69"/>
  <c r="E76" i="69"/>
  <c r="F76" i="69"/>
  <c r="G76" i="69"/>
  <c r="H76" i="69"/>
  <c r="I76" i="69"/>
  <c r="J76" i="69"/>
  <c r="K76" i="69"/>
  <c r="L76" i="69"/>
  <c r="M76" i="69"/>
  <c r="N76" i="69"/>
  <c r="B77" i="69"/>
  <c r="C77" i="69"/>
  <c r="D77" i="69"/>
  <c r="E77" i="69"/>
  <c r="F77" i="69"/>
  <c r="G77" i="69"/>
  <c r="H77" i="69"/>
  <c r="I77" i="69"/>
  <c r="J77" i="69"/>
  <c r="K77" i="69"/>
  <c r="L77" i="69"/>
  <c r="M77" i="69"/>
  <c r="N77" i="69"/>
  <c r="B78" i="69"/>
  <c r="C78" i="69"/>
  <c r="D78" i="69"/>
  <c r="E78" i="69"/>
  <c r="F78" i="69"/>
  <c r="G78" i="69"/>
  <c r="H78" i="69"/>
  <c r="I78" i="69"/>
  <c r="J78" i="69"/>
  <c r="K78" i="69"/>
  <c r="L78" i="69"/>
  <c r="M78" i="69"/>
  <c r="N78" i="69"/>
  <c r="B79" i="69"/>
  <c r="C79" i="69"/>
  <c r="D79" i="69"/>
  <c r="E79" i="69"/>
  <c r="F79" i="69"/>
  <c r="G79" i="69"/>
  <c r="H79" i="69"/>
  <c r="I79" i="69"/>
  <c r="J79" i="69"/>
  <c r="K79" i="69"/>
  <c r="L79" i="69"/>
  <c r="M79" i="69"/>
  <c r="N79" i="69"/>
  <c r="B80" i="69"/>
  <c r="C80" i="69"/>
  <c r="D80" i="69"/>
  <c r="E80" i="69"/>
  <c r="F80" i="69"/>
  <c r="G80" i="69"/>
  <c r="H80" i="69"/>
  <c r="I80" i="69"/>
  <c r="J80" i="69"/>
  <c r="K80" i="69"/>
  <c r="L80" i="69"/>
  <c r="M80" i="69"/>
  <c r="N80" i="69"/>
  <c r="B81" i="69"/>
  <c r="C81" i="69"/>
  <c r="D81" i="69"/>
  <c r="E81" i="69"/>
  <c r="F81" i="69"/>
  <c r="G81" i="69"/>
  <c r="H81" i="69"/>
  <c r="I81" i="69"/>
  <c r="J81" i="69"/>
  <c r="K81" i="69"/>
  <c r="L81" i="69"/>
  <c r="M81" i="69"/>
  <c r="N81" i="69"/>
  <c r="B82" i="69"/>
  <c r="C82" i="69"/>
  <c r="D82" i="69"/>
  <c r="E82" i="69"/>
  <c r="F82" i="69"/>
  <c r="G82" i="69"/>
  <c r="H82" i="69"/>
  <c r="I82" i="69"/>
  <c r="J82" i="69"/>
  <c r="K82" i="69"/>
  <c r="L82" i="69"/>
  <c r="M82" i="69"/>
  <c r="N82" i="69"/>
  <c r="B83" i="69"/>
  <c r="C83" i="69"/>
  <c r="D83" i="69"/>
  <c r="E83" i="69"/>
  <c r="F83" i="69"/>
  <c r="G83" i="69"/>
  <c r="H83" i="69"/>
  <c r="I83" i="69"/>
  <c r="J83" i="69"/>
  <c r="K83" i="69"/>
  <c r="L83" i="69"/>
  <c r="M83" i="69"/>
  <c r="N83" i="69"/>
  <c r="C70" i="69"/>
  <c r="D70" i="69"/>
  <c r="E70" i="69"/>
  <c r="F70" i="69"/>
  <c r="G70" i="69"/>
  <c r="H70" i="69"/>
  <c r="I70" i="69"/>
  <c r="J70" i="69"/>
  <c r="K70" i="69"/>
  <c r="L70" i="69"/>
  <c r="M70" i="69"/>
  <c r="N70" i="69"/>
  <c r="B70" i="69"/>
  <c r="C69" i="69"/>
  <c r="D69" i="69"/>
  <c r="E69" i="69"/>
  <c r="F69" i="69"/>
  <c r="G69" i="69"/>
  <c r="H69" i="69"/>
  <c r="I69" i="69"/>
  <c r="J69" i="69"/>
  <c r="K69" i="69"/>
  <c r="L69" i="69"/>
  <c r="M69" i="69"/>
  <c r="N69" i="69"/>
  <c r="B69" i="69"/>
  <c r="B113" i="69" l="1"/>
  <c r="C113" i="69"/>
  <c r="D113" i="69"/>
  <c r="E113" i="69"/>
  <c r="F113" i="69"/>
  <c r="G113" i="69"/>
  <c r="H113" i="69"/>
  <c r="I113" i="69"/>
  <c r="J113" i="69"/>
  <c r="K113" i="69"/>
  <c r="L113" i="69"/>
  <c r="M113" i="69"/>
  <c r="N113" i="69"/>
  <c r="B114" i="69"/>
  <c r="C114" i="69"/>
  <c r="D114" i="69"/>
  <c r="E114" i="69"/>
  <c r="F114" i="69"/>
  <c r="G114" i="69"/>
  <c r="H114" i="69"/>
  <c r="I114" i="69"/>
  <c r="J114" i="69"/>
  <c r="K114" i="69"/>
  <c r="L114" i="69"/>
  <c r="M114" i="69"/>
  <c r="N114" i="69"/>
  <c r="B115" i="69"/>
  <c r="C115" i="69"/>
  <c r="D115" i="69"/>
  <c r="E115" i="69"/>
  <c r="F115" i="69"/>
  <c r="G115" i="69"/>
  <c r="H115" i="69"/>
  <c r="I115" i="69"/>
  <c r="J115" i="69"/>
  <c r="K115" i="69"/>
  <c r="L115" i="69"/>
  <c r="M115" i="69"/>
  <c r="N115" i="69"/>
  <c r="B116" i="69"/>
  <c r="C116" i="69"/>
  <c r="D116" i="69"/>
  <c r="E116" i="69"/>
  <c r="F116" i="69"/>
  <c r="G116" i="69"/>
  <c r="H116" i="69"/>
  <c r="I116" i="69"/>
  <c r="J116" i="69"/>
  <c r="K116" i="69"/>
  <c r="L116" i="69"/>
  <c r="M116" i="69"/>
  <c r="N116" i="69"/>
  <c r="B117" i="69"/>
  <c r="C117" i="69"/>
  <c r="D117" i="69"/>
  <c r="E117" i="69"/>
  <c r="F117" i="69"/>
  <c r="G117" i="69"/>
  <c r="H117" i="69"/>
  <c r="I117" i="69"/>
  <c r="J117" i="69"/>
  <c r="K117" i="69"/>
  <c r="L117" i="69"/>
  <c r="M117" i="69"/>
  <c r="N117" i="69"/>
  <c r="B118" i="69"/>
  <c r="C118" i="69"/>
  <c r="D118" i="69"/>
  <c r="E118" i="69"/>
  <c r="F118" i="69"/>
  <c r="G118" i="69"/>
  <c r="H118" i="69"/>
  <c r="I118" i="69"/>
  <c r="J118" i="69"/>
  <c r="K118" i="69"/>
  <c r="L118" i="69"/>
  <c r="M118" i="69"/>
  <c r="N118" i="69"/>
  <c r="B119" i="69"/>
  <c r="C119" i="69"/>
  <c r="D119" i="69"/>
  <c r="E119" i="69"/>
  <c r="F119" i="69"/>
  <c r="G119" i="69"/>
  <c r="H119" i="69"/>
  <c r="I119" i="69"/>
  <c r="J119" i="69"/>
  <c r="K119" i="69"/>
  <c r="L119" i="69"/>
  <c r="M119" i="69"/>
  <c r="N119" i="69"/>
  <c r="B120" i="69"/>
  <c r="C120" i="69"/>
  <c r="D120" i="69"/>
  <c r="E120" i="69"/>
  <c r="F120" i="69"/>
  <c r="G120" i="69"/>
  <c r="H120" i="69"/>
  <c r="I120" i="69"/>
  <c r="J120" i="69"/>
  <c r="K120" i="69"/>
  <c r="L120" i="69"/>
  <c r="M120" i="69"/>
  <c r="N120" i="69"/>
  <c r="B121" i="69"/>
  <c r="C121" i="69"/>
  <c r="D121" i="69"/>
  <c r="E121" i="69"/>
  <c r="F121" i="69"/>
  <c r="G121" i="69"/>
  <c r="H121" i="69"/>
  <c r="I121" i="69"/>
  <c r="J121" i="69"/>
  <c r="K121" i="69"/>
  <c r="L121" i="69"/>
  <c r="M121" i="69"/>
  <c r="N121" i="69"/>
  <c r="B122" i="69"/>
  <c r="C122" i="69"/>
  <c r="D122" i="69"/>
  <c r="E122" i="69"/>
  <c r="F122" i="69"/>
  <c r="G122" i="69"/>
  <c r="H122" i="69"/>
  <c r="I122" i="69"/>
  <c r="J122" i="69"/>
  <c r="K122" i="69"/>
  <c r="L122" i="69"/>
  <c r="M122" i="69"/>
  <c r="N122" i="69"/>
  <c r="B123" i="69"/>
  <c r="C123" i="69"/>
  <c r="D123" i="69"/>
  <c r="E123" i="69"/>
  <c r="F123" i="69"/>
  <c r="G123" i="69"/>
  <c r="H123" i="69"/>
  <c r="I123" i="69"/>
  <c r="J123" i="69"/>
  <c r="K123" i="69"/>
  <c r="L123" i="69"/>
  <c r="M123" i="69"/>
  <c r="N123" i="69"/>
  <c r="B124" i="69"/>
  <c r="C124" i="69"/>
  <c r="D124" i="69"/>
  <c r="E124" i="69"/>
  <c r="F124" i="69"/>
  <c r="G124" i="69"/>
  <c r="H124" i="69"/>
  <c r="I124" i="69"/>
  <c r="J124" i="69"/>
  <c r="K124" i="69"/>
  <c r="L124" i="69"/>
  <c r="M124" i="69"/>
  <c r="N124" i="69"/>
  <c r="B125" i="69"/>
  <c r="C125" i="69"/>
  <c r="D125" i="69"/>
  <c r="E125" i="69"/>
  <c r="F125" i="69"/>
  <c r="G125" i="69"/>
  <c r="H125" i="69"/>
  <c r="I125" i="69"/>
  <c r="J125" i="69"/>
  <c r="K125" i="69"/>
  <c r="L125" i="69"/>
  <c r="M125" i="69"/>
  <c r="N125" i="69"/>
  <c r="C112" i="69"/>
  <c r="D112" i="69"/>
  <c r="E112" i="69"/>
  <c r="F112" i="69"/>
  <c r="G112" i="69"/>
  <c r="H112" i="69"/>
  <c r="I112" i="69"/>
  <c r="J112" i="69"/>
  <c r="K112" i="69"/>
  <c r="L112" i="69"/>
  <c r="M112" i="69"/>
  <c r="N112" i="69"/>
  <c r="B112" i="69"/>
  <c r="C111" i="69"/>
  <c r="D111" i="69"/>
  <c r="E111" i="69"/>
  <c r="F111" i="69"/>
  <c r="G111" i="69"/>
  <c r="H111" i="69"/>
  <c r="I111" i="69"/>
  <c r="J111" i="69"/>
  <c r="K111" i="69"/>
  <c r="L111" i="69"/>
  <c r="M111" i="69"/>
  <c r="N111" i="69"/>
  <c r="B111" i="69"/>
  <c r="AX118" i="51"/>
  <c r="AY118" i="51"/>
  <c r="AZ118" i="51"/>
  <c r="AX119" i="51"/>
  <c r="AY119" i="51"/>
  <c r="AZ119" i="51"/>
  <c r="AX120" i="51"/>
  <c r="AY120" i="51"/>
  <c r="AZ120" i="51"/>
  <c r="AX121" i="51"/>
  <c r="AY121" i="51"/>
  <c r="AZ121" i="51"/>
  <c r="AX122" i="51"/>
  <c r="AY122" i="51"/>
  <c r="AZ122" i="51"/>
  <c r="AX123" i="51"/>
  <c r="AX124" i="51"/>
  <c r="AX125" i="51"/>
  <c r="AX126" i="51"/>
  <c r="AY126" i="51"/>
  <c r="AZ126" i="51"/>
  <c r="AX127" i="51"/>
  <c r="AY127" i="51"/>
  <c r="AZ127" i="51"/>
  <c r="BG132" i="51"/>
  <c r="BF132" i="51"/>
  <c r="BE132" i="51"/>
  <c r="BD132" i="51"/>
  <c r="BC132" i="51"/>
  <c r="BB132" i="51"/>
  <c r="BA132" i="51"/>
  <c r="AZ132" i="51"/>
  <c r="AY132" i="51"/>
  <c r="AX132" i="51"/>
  <c r="BG131" i="51"/>
  <c r="BF131" i="51"/>
  <c r="BE131" i="51"/>
  <c r="BD131" i="51"/>
  <c r="BC131" i="51"/>
  <c r="BB131" i="51"/>
  <c r="BA131" i="51"/>
  <c r="AZ131" i="51"/>
  <c r="AY131" i="51"/>
  <c r="AX131" i="51"/>
  <c r="BG130" i="51"/>
  <c r="BF130" i="51"/>
  <c r="BE130" i="51"/>
  <c r="BD130" i="51"/>
  <c r="BC130" i="51"/>
  <c r="BB130" i="51"/>
  <c r="BA130" i="51"/>
  <c r="AZ130" i="51"/>
  <c r="AY130" i="51"/>
  <c r="AX130" i="51"/>
  <c r="BG129" i="51"/>
  <c r="BF129" i="51"/>
  <c r="BE129" i="51"/>
  <c r="BD129" i="51"/>
  <c r="BC129" i="51"/>
  <c r="BB129" i="51"/>
  <c r="BA129" i="51"/>
  <c r="AZ129" i="51"/>
  <c r="AY129" i="51"/>
  <c r="AX129" i="51"/>
  <c r="BD128" i="51"/>
  <c r="BC128" i="51"/>
  <c r="BB128" i="51"/>
  <c r="AX128" i="51"/>
  <c r="BG127" i="51"/>
  <c r="BD127" i="51"/>
  <c r="BC127" i="51"/>
  <c r="BB127" i="51"/>
  <c r="BA127" i="51"/>
  <c r="BD126" i="51"/>
  <c r="BC126" i="51"/>
  <c r="BB126" i="51"/>
  <c r="BA126" i="51"/>
  <c r="BG125" i="51"/>
  <c r="BF125" i="51"/>
  <c r="BD125" i="51"/>
  <c r="BD124" i="51"/>
  <c r="BC124" i="51"/>
  <c r="BB124" i="51"/>
  <c r="BA124" i="51"/>
  <c r="BD123" i="51"/>
  <c r="BG122" i="51"/>
  <c r="BF122" i="51"/>
  <c r="BE122" i="51"/>
  <c r="BD122" i="51"/>
  <c r="BC122" i="51"/>
  <c r="BB122" i="51"/>
  <c r="BA122" i="51"/>
  <c r="BG121" i="51"/>
  <c r="BF121" i="51"/>
  <c r="BE121" i="51"/>
  <c r="BD121" i="51"/>
  <c r="BC121" i="51"/>
  <c r="BB121" i="51"/>
  <c r="BA121" i="51"/>
  <c r="BG120" i="51"/>
  <c r="BF120" i="51"/>
  <c r="BE120" i="51"/>
  <c r="BD120" i="51"/>
  <c r="BC120" i="51"/>
  <c r="BB120" i="51"/>
  <c r="BA120" i="51"/>
  <c r="BG119" i="51"/>
  <c r="BF119" i="51"/>
  <c r="BE119" i="51"/>
  <c r="BD119" i="51"/>
  <c r="BC119" i="51"/>
  <c r="BB119" i="51"/>
  <c r="BA119" i="51"/>
  <c r="BG118" i="51"/>
  <c r="BF118" i="51"/>
  <c r="BE118" i="51"/>
  <c r="BD118" i="51"/>
  <c r="BC118" i="51"/>
  <c r="BB118" i="51"/>
  <c r="BA118" i="51"/>
  <c r="BS132" i="51"/>
  <c r="BR132" i="51"/>
  <c r="BQ132" i="51"/>
  <c r="BP132" i="51"/>
  <c r="BO132" i="51"/>
  <c r="BN132" i="51"/>
  <c r="BM132" i="51"/>
  <c r="BL132" i="51"/>
  <c r="BK132" i="51"/>
  <c r="BJ132" i="51"/>
  <c r="BS131" i="51"/>
  <c r="BR131" i="51"/>
  <c r="BQ131" i="51"/>
  <c r="BP131" i="51"/>
  <c r="BO131" i="51"/>
  <c r="BN131" i="51"/>
  <c r="BM131" i="51"/>
  <c r="BL131" i="51"/>
  <c r="BK131" i="51"/>
  <c r="BJ131" i="51"/>
  <c r="BS130" i="51"/>
  <c r="BR130" i="51"/>
  <c r="BQ130" i="51"/>
  <c r="BP130" i="51"/>
  <c r="BO130" i="51"/>
  <c r="BN130" i="51"/>
  <c r="BM130" i="51"/>
  <c r="BL130" i="51"/>
  <c r="BK130" i="51"/>
  <c r="BJ130" i="51"/>
  <c r="BS129" i="51"/>
  <c r="BR129" i="51"/>
  <c r="BQ129" i="51"/>
  <c r="BP129" i="51"/>
  <c r="BO129" i="51"/>
  <c r="BN129" i="51"/>
  <c r="BM129" i="51"/>
  <c r="BL129" i="51"/>
  <c r="BK129" i="51"/>
  <c r="BJ129" i="51"/>
  <c r="BP128" i="51"/>
  <c r="BO128" i="51"/>
  <c r="BN128" i="51"/>
  <c r="BM128" i="51"/>
  <c r="BL128" i="51"/>
  <c r="BK128" i="51"/>
  <c r="BJ128" i="51"/>
  <c r="BP127" i="51"/>
  <c r="BO127" i="51"/>
  <c r="BN127" i="51"/>
  <c r="BM127" i="51"/>
  <c r="BL127" i="51"/>
  <c r="BK127" i="51"/>
  <c r="BJ127" i="51"/>
  <c r="BR126" i="51"/>
  <c r="BP126" i="51"/>
  <c r="BO126" i="51"/>
  <c r="BN126" i="51"/>
  <c r="BM126" i="51"/>
  <c r="BL126" i="51"/>
  <c r="BK126" i="51"/>
  <c r="BJ126" i="51"/>
  <c r="BP125" i="51"/>
  <c r="BJ125" i="51"/>
  <c r="BS124" i="51"/>
  <c r="BP124" i="51"/>
  <c r="BO124" i="51"/>
  <c r="BN124" i="51"/>
  <c r="BM124" i="51"/>
  <c r="BL124" i="51"/>
  <c r="BK124" i="51"/>
  <c r="BJ124" i="51"/>
  <c r="BP123" i="51"/>
  <c r="BJ123" i="51"/>
  <c r="BS122" i="51"/>
  <c r="BR122" i="51"/>
  <c r="BQ122" i="51"/>
  <c r="BP122" i="51"/>
  <c r="BO122" i="51"/>
  <c r="BN122" i="51"/>
  <c r="BM122" i="51"/>
  <c r="BL122" i="51"/>
  <c r="BK122" i="51"/>
  <c r="BJ122" i="51"/>
  <c r="BS121" i="51"/>
  <c r="BR121" i="51"/>
  <c r="BQ121" i="51"/>
  <c r="BP121" i="51"/>
  <c r="BO121" i="51"/>
  <c r="BN121" i="51"/>
  <c r="BM121" i="51"/>
  <c r="BL121" i="51"/>
  <c r="BK121" i="51"/>
  <c r="BJ121" i="51"/>
  <c r="BS120" i="51"/>
  <c r="BR120" i="51"/>
  <c r="BQ120" i="51"/>
  <c r="BP120" i="51"/>
  <c r="BO120" i="51"/>
  <c r="BN120" i="51"/>
  <c r="BM120" i="51"/>
  <c r="BL120" i="51"/>
  <c r="BK120" i="51"/>
  <c r="BJ120" i="51"/>
  <c r="BS119" i="51"/>
  <c r="BR119" i="51"/>
  <c r="BQ119" i="51"/>
  <c r="BP119" i="51"/>
  <c r="BO119" i="51"/>
  <c r="BN119" i="51"/>
  <c r="BM119" i="51"/>
  <c r="BL119" i="51"/>
  <c r="BK119" i="51"/>
  <c r="BJ119" i="51"/>
  <c r="BS118" i="51"/>
  <c r="BR118" i="51"/>
  <c r="BQ118" i="51"/>
  <c r="BP118" i="51"/>
  <c r="BO118" i="51"/>
  <c r="BN118" i="51"/>
  <c r="BM118" i="51"/>
  <c r="BL118" i="51"/>
  <c r="BK118" i="51"/>
  <c r="BJ118" i="51"/>
  <c r="CE132" i="51"/>
  <c r="CD132" i="51"/>
  <c r="CC132" i="51"/>
  <c r="CB132" i="51"/>
  <c r="CA132" i="51"/>
  <c r="BZ132" i="51"/>
  <c r="BY132" i="51"/>
  <c r="BX132" i="51"/>
  <c r="BW132" i="51"/>
  <c r="BV132" i="51"/>
  <c r="CE131" i="51"/>
  <c r="CD131" i="51"/>
  <c r="CC131" i="51"/>
  <c r="CB131" i="51"/>
  <c r="CA131" i="51"/>
  <c r="BZ131" i="51"/>
  <c r="BY131" i="51"/>
  <c r="BX131" i="51"/>
  <c r="BW131" i="51"/>
  <c r="BV131" i="51"/>
  <c r="CE130" i="51"/>
  <c r="CD130" i="51"/>
  <c r="CC130" i="51"/>
  <c r="CB130" i="51"/>
  <c r="CA130" i="51"/>
  <c r="BZ130" i="51"/>
  <c r="BY130" i="51"/>
  <c r="BX130" i="51"/>
  <c r="BW130" i="51"/>
  <c r="BV130" i="51"/>
  <c r="CE129" i="51"/>
  <c r="CD129" i="51"/>
  <c r="CC129" i="51"/>
  <c r="CB129" i="51"/>
  <c r="CA129" i="51"/>
  <c r="BZ129" i="51"/>
  <c r="BY129" i="51"/>
  <c r="BX129" i="51"/>
  <c r="BW129" i="51"/>
  <c r="BV129" i="51"/>
  <c r="CB128" i="51"/>
  <c r="CA128" i="51"/>
  <c r="BZ128" i="51"/>
  <c r="BW128" i="51"/>
  <c r="BV128" i="51"/>
  <c r="CB127" i="51"/>
  <c r="CA127" i="51"/>
  <c r="BZ127" i="51"/>
  <c r="BY127" i="51"/>
  <c r="BX127" i="51"/>
  <c r="BW127" i="51"/>
  <c r="BV127" i="51"/>
  <c r="CD126" i="51"/>
  <c r="CB126" i="51"/>
  <c r="CA126" i="51"/>
  <c r="BZ126" i="51"/>
  <c r="BY126" i="51"/>
  <c r="BX126" i="51"/>
  <c r="BW126" i="51"/>
  <c r="BV126" i="51"/>
  <c r="CC124" i="51"/>
  <c r="CB124" i="51"/>
  <c r="CA124" i="51"/>
  <c r="BZ124" i="51"/>
  <c r="BY124" i="51"/>
  <c r="BX124" i="51"/>
  <c r="BW124" i="51"/>
  <c r="BV124" i="51"/>
  <c r="CE122" i="51"/>
  <c r="CD122" i="51"/>
  <c r="CC122" i="51"/>
  <c r="CB122" i="51"/>
  <c r="CA122" i="51"/>
  <c r="BZ122" i="51"/>
  <c r="BY122" i="51"/>
  <c r="BX122" i="51"/>
  <c r="BW122" i="51"/>
  <c r="BV122" i="51"/>
  <c r="CD121" i="51"/>
  <c r="CB121" i="51"/>
  <c r="CA121" i="51"/>
  <c r="BZ121" i="51"/>
  <c r="BY121" i="51"/>
  <c r="BX121" i="51"/>
  <c r="BW121" i="51"/>
  <c r="BV121" i="51"/>
  <c r="CE120" i="51"/>
  <c r="CD120" i="51"/>
  <c r="CC120" i="51"/>
  <c r="CB120" i="51"/>
  <c r="CA120" i="51"/>
  <c r="BZ120" i="51"/>
  <c r="BY120" i="51"/>
  <c r="BX120" i="51"/>
  <c r="BW120" i="51"/>
  <c r="BV120" i="51"/>
  <c r="CE119" i="51"/>
  <c r="CD119" i="51"/>
  <c r="CC119" i="51"/>
  <c r="CB119" i="51"/>
  <c r="CA119" i="51"/>
  <c r="BZ119" i="51"/>
  <c r="BY119" i="51"/>
  <c r="BX119" i="51"/>
  <c r="BW119" i="51"/>
  <c r="BV119" i="51"/>
  <c r="CE118" i="51"/>
  <c r="CD118" i="51"/>
  <c r="CC118" i="51"/>
  <c r="CB118" i="51"/>
  <c r="CA118" i="51"/>
  <c r="BZ118" i="51"/>
  <c r="BY118" i="51"/>
  <c r="BX118" i="51"/>
  <c r="BW118" i="51"/>
  <c r="BV118" i="51"/>
  <c r="N119" i="51"/>
  <c r="O119" i="51"/>
  <c r="P119" i="51"/>
  <c r="Q119" i="51"/>
  <c r="R119" i="51"/>
  <c r="S119" i="51"/>
  <c r="T119" i="51"/>
  <c r="U119" i="51"/>
  <c r="V119" i="51"/>
  <c r="W119" i="51"/>
  <c r="N120" i="51"/>
  <c r="O120" i="51"/>
  <c r="P120" i="51"/>
  <c r="Q120" i="51"/>
  <c r="R120" i="51"/>
  <c r="S120" i="51"/>
  <c r="T120" i="51"/>
  <c r="U120" i="51"/>
  <c r="V120" i="51"/>
  <c r="W120" i="51"/>
  <c r="N121" i="51"/>
  <c r="O121" i="51"/>
  <c r="P121" i="51"/>
  <c r="Q121" i="51"/>
  <c r="R121" i="51"/>
  <c r="S121" i="51"/>
  <c r="T121" i="51"/>
  <c r="U121" i="51"/>
  <c r="N122" i="51"/>
  <c r="O122" i="51"/>
  <c r="P122" i="51"/>
  <c r="Q122" i="51"/>
  <c r="R122" i="51"/>
  <c r="S122" i="51"/>
  <c r="T122" i="51"/>
  <c r="V122" i="51"/>
  <c r="N123" i="51"/>
  <c r="R123" i="51"/>
  <c r="S123" i="51"/>
  <c r="N124" i="51"/>
  <c r="Q124" i="51"/>
  <c r="R124" i="51"/>
  <c r="S124" i="51"/>
  <c r="N125" i="51"/>
  <c r="R125" i="51"/>
  <c r="S125" i="51"/>
  <c r="T125" i="51"/>
  <c r="V125" i="51"/>
  <c r="N126" i="51"/>
  <c r="O126" i="51"/>
  <c r="P126" i="51"/>
  <c r="Q126" i="51"/>
  <c r="R126" i="51"/>
  <c r="S126" i="51"/>
  <c r="T126" i="51"/>
  <c r="N127" i="51"/>
  <c r="O127" i="51"/>
  <c r="P127" i="51"/>
  <c r="Q127" i="51"/>
  <c r="R127" i="51"/>
  <c r="S127" i="51"/>
  <c r="T127" i="51"/>
  <c r="W127" i="51"/>
  <c r="N128" i="51"/>
  <c r="R128" i="51"/>
  <c r="S128" i="51"/>
  <c r="T128" i="51"/>
  <c r="N129" i="51"/>
  <c r="O129" i="51"/>
  <c r="P129" i="51"/>
  <c r="Q129" i="51"/>
  <c r="R129" i="51"/>
  <c r="S129" i="51"/>
  <c r="T129" i="51"/>
  <c r="U129" i="51"/>
  <c r="V129" i="51"/>
  <c r="W129" i="51"/>
  <c r="N130" i="51"/>
  <c r="O130" i="51"/>
  <c r="P130" i="51"/>
  <c r="Q130" i="51"/>
  <c r="R130" i="51"/>
  <c r="S130" i="51"/>
  <c r="T130" i="51"/>
  <c r="U130" i="51"/>
  <c r="N131" i="51"/>
  <c r="O131" i="51"/>
  <c r="P131" i="51"/>
  <c r="Q131" i="51"/>
  <c r="R131" i="51"/>
  <c r="S131" i="51"/>
  <c r="T131" i="51"/>
  <c r="U131" i="51"/>
  <c r="V131" i="51"/>
  <c r="W131" i="51"/>
  <c r="N132" i="51"/>
  <c r="O132" i="51"/>
  <c r="P132" i="51"/>
  <c r="Q132" i="51"/>
  <c r="R132" i="51"/>
  <c r="S132" i="51"/>
  <c r="T132" i="51"/>
  <c r="U132" i="51"/>
  <c r="V132" i="51"/>
  <c r="W132" i="51"/>
  <c r="O118" i="51"/>
  <c r="P118" i="51"/>
  <c r="Q118" i="51"/>
  <c r="R118" i="51"/>
  <c r="S118" i="51"/>
  <c r="T118" i="51"/>
  <c r="U118" i="51"/>
  <c r="V118" i="51"/>
  <c r="W118" i="51"/>
  <c r="N118" i="51"/>
  <c r="N121" i="70" l="1"/>
  <c r="O121" i="70"/>
  <c r="P121" i="70"/>
  <c r="Q121" i="70"/>
  <c r="R121" i="70"/>
  <c r="S121" i="70"/>
  <c r="T121" i="70"/>
  <c r="U121" i="70"/>
  <c r="V121" i="70"/>
  <c r="W121" i="70"/>
  <c r="N122" i="70"/>
  <c r="O122" i="70"/>
  <c r="P122" i="70"/>
  <c r="Q122" i="70"/>
  <c r="R122" i="70"/>
  <c r="S122" i="70"/>
  <c r="T122" i="70"/>
  <c r="U122" i="70"/>
  <c r="N123" i="70"/>
  <c r="O123" i="70"/>
  <c r="P123" i="70"/>
  <c r="Q123" i="70"/>
  <c r="R123" i="70"/>
  <c r="S123" i="70"/>
  <c r="T123" i="70"/>
  <c r="V123" i="70"/>
  <c r="N124" i="70"/>
  <c r="R124" i="70"/>
  <c r="S124" i="70"/>
  <c r="N125" i="70"/>
  <c r="Q125" i="70"/>
  <c r="R125" i="70"/>
  <c r="S125" i="70"/>
  <c r="N126" i="70"/>
  <c r="R126" i="70"/>
  <c r="S126" i="70"/>
  <c r="T126" i="70"/>
  <c r="V126" i="70"/>
  <c r="N127" i="70"/>
  <c r="O127" i="70"/>
  <c r="P127" i="70"/>
  <c r="Q127" i="70"/>
  <c r="R127" i="70"/>
  <c r="S127" i="70"/>
  <c r="T127" i="70"/>
  <c r="N128" i="70"/>
  <c r="O128" i="70"/>
  <c r="P128" i="70"/>
  <c r="Q128" i="70"/>
  <c r="R128" i="70"/>
  <c r="S128" i="70"/>
  <c r="T128" i="70"/>
  <c r="W128" i="70"/>
  <c r="N129" i="70"/>
  <c r="R129" i="70"/>
  <c r="S129" i="70"/>
  <c r="T129" i="70"/>
  <c r="N130" i="70"/>
  <c r="O130" i="70"/>
  <c r="P130" i="70"/>
  <c r="Q130" i="70"/>
  <c r="R130" i="70"/>
  <c r="S130" i="70"/>
  <c r="T130" i="70"/>
  <c r="U130" i="70"/>
  <c r="V130" i="70"/>
  <c r="W130" i="70"/>
  <c r="N131" i="70"/>
  <c r="O131" i="70"/>
  <c r="P131" i="70"/>
  <c r="Q131" i="70"/>
  <c r="R131" i="70"/>
  <c r="S131" i="70"/>
  <c r="T131" i="70"/>
  <c r="U131" i="70"/>
  <c r="N132" i="70"/>
  <c r="O132" i="70"/>
  <c r="P132" i="70"/>
  <c r="Q132" i="70"/>
  <c r="R132" i="70"/>
  <c r="S132" i="70"/>
  <c r="T132" i="70"/>
  <c r="U132" i="70"/>
  <c r="V132" i="70"/>
  <c r="W132" i="70"/>
  <c r="N133" i="70"/>
  <c r="O133" i="70"/>
  <c r="P133" i="70"/>
  <c r="Q133" i="70"/>
  <c r="R133" i="70"/>
  <c r="S133" i="70"/>
  <c r="T133" i="70"/>
  <c r="U133" i="70"/>
  <c r="V133" i="70"/>
  <c r="W133" i="70"/>
  <c r="O120" i="70"/>
  <c r="P120" i="70"/>
  <c r="Q120" i="70"/>
  <c r="R120" i="70"/>
  <c r="S120" i="70"/>
  <c r="T120" i="70"/>
  <c r="U120" i="70"/>
  <c r="V120" i="70"/>
  <c r="W120" i="70"/>
  <c r="N120" i="70"/>
  <c r="O119" i="70"/>
  <c r="P119" i="70"/>
  <c r="Q119" i="70"/>
  <c r="R119" i="70"/>
  <c r="S119" i="70"/>
  <c r="T119" i="70"/>
  <c r="U119" i="70"/>
  <c r="V119" i="70"/>
  <c r="W119" i="70"/>
  <c r="N119" i="70"/>
  <c r="N74" i="70"/>
  <c r="O74" i="70"/>
  <c r="P74" i="70"/>
  <c r="Q74" i="70"/>
  <c r="R74" i="70"/>
  <c r="S74" i="70"/>
  <c r="T74" i="70"/>
  <c r="U74" i="70"/>
  <c r="V74" i="70"/>
  <c r="W74" i="70"/>
  <c r="N75" i="70"/>
  <c r="O75" i="70"/>
  <c r="P75" i="70"/>
  <c r="Q75" i="70"/>
  <c r="R75" i="70"/>
  <c r="S75" i="70"/>
  <c r="T75" i="70"/>
  <c r="U75" i="70"/>
  <c r="N76" i="70"/>
  <c r="O76" i="70"/>
  <c r="P76" i="70"/>
  <c r="Q76" i="70"/>
  <c r="R76" i="70"/>
  <c r="S76" i="70"/>
  <c r="T76" i="70"/>
  <c r="V76" i="70"/>
  <c r="N77" i="70"/>
  <c r="Q77" i="70"/>
  <c r="R77" i="70"/>
  <c r="S77" i="70"/>
  <c r="N78" i="70"/>
  <c r="Q78" i="70"/>
  <c r="R78" i="70"/>
  <c r="S78" i="70"/>
  <c r="N79" i="70"/>
  <c r="O79" i="70"/>
  <c r="P79" i="70"/>
  <c r="Q79" i="70"/>
  <c r="R79" i="70"/>
  <c r="S79" i="70"/>
  <c r="T79" i="70"/>
  <c r="V79" i="70"/>
  <c r="N80" i="70"/>
  <c r="O80" i="70"/>
  <c r="P80" i="70"/>
  <c r="Q80" i="70"/>
  <c r="R80" i="70"/>
  <c r="S80" i="70"/>
  <c r="T80" i="70"/>
  <c r="U80" i="70"/>
  <c r="N81" i="70"/>
  <c r="O81" i="70"/>
  <c r="P81" i="70"/>
  <c r="Q81" i="70"/>
  <c r="R81" i="70"/>
  <c r="S81" i="70"/>
  <c r="T81" i="70"/>
  <c r="W81" i="70"/>
  <c r="N82" i="70"/>
  <c r="O82" i="70"/>
  <c r="P82" i="70"/>
  <c r="Q82" i="70"/>
  <c r="R82" i="70"/>
  <c r="S82" i="70"/>
  <c r="T82" i="70"/>
  <c r="W82" i="70"/>
  <c r="N83" i="70"/>
  <c r="O83" i="70"/>
  <c r="P83" i="70"/>
  <c r="Q83" i="70"/>
  <c r="R83" i="70"/>
  <c r="S83" i="70"/>
  <c r="T83" i="70"/>
  <c r="U83" i="70"/>
  <c r="V83" i="70"/>
  <c r="W83" i="70"/>
  <c r="N84" i="70"/>
  <c r="O84" i="70"/>
  <c r="P84" i="70"/>
  <c r="Q84" i="70"/>
  <c r="R84" i="70"/>
  <c r="S84" i="70"/>
  <c r="T84" i="70"/>
  <c r="U84" i="70"/>
  <c r="N85" i="70"/>
  <c r="O85" i="70"/>
  <c r="P85" i="70"/>
  <c r="Q85" i="70"/>
  <c r="R85" i="70"/>
  <c r="S85" i="70"/>
  <c r="T85" i="70"/>
  <c r="U85" i="70"/>
  <c r="V85" i="70"/>
  <c r="W85" i="70"/>
  <c r="N86" i="70"/>
  <c r="O86" i="70"/>
  <c r="P86" i="70"/>
  <c r="Q86" i="70"/>
  <c r="R86" i="70"/>
  <c r="S86" i="70"/>
  <c r="T86" i="70"/>
  <c r="U86" i="70"/>
  <c r="V86" i="70"/>
  <c r="W86" i="70"/>
  <c r="O73" i="70"/>
  <c r="P73" i="70"/>
  <c r="Q73" i="70"/>
  <c r="R73" i="70"/>
  <c r="S73" i="70"/>
  <c r="T73" i="70"/>
  <c r="U73" i="70"/>
  <c r="V73" i="70"/>
  <c r="W73" i="70"/>
  <c r="N73" i="70"/>
  <c r="O72" i="70"/>
  <c r="P72" i="70"/>
  <c r="Q72" i="70"/>
  <c r="R72" i="70"/>
  <c r="S72" i="70"/>
  <c r="T72" i="70"/>
  <c r="U72" i="70"/>
  <c r="V72" i="70"/>
  <c r="W72" i="70"/>
  <c r="N72" i="70"/>
  <c r="T51" i="70"/>
  <c r="U51" i="70"/>
  <c r="V51" i="70"/>
  <c r="W51" i="70"/>
  <c r="T52" i="70"/>
  <c r="U52" i="70"/>
  <c r="V52" i="70"/>
  <c r="W52" i="70"/>
  <c r="T53" i="70"/>
  <c r="U53" i="70"/>
  <c r="T54" i="70"/>
  <c r="V54" i="70"/>
  <c r="T57" i="70"/>
  <c r="V57" i="70"/>
  <c r="T58" i="70"/>
  <c r="U58" i="70"/>
  <c r="T59" i="70"/>
  <c r="W59" i="70"/>
  <c r="T60" i="70"/>
  <c r="W60" i="70"/>
  <c r="T61" i="70"/>
  <c r="U61" i="70"/>
  <c r="V61" i="70"/>
  <c r="W61" i="70"/>
  <c r="T62" i="70"/>
  <c r="U62" i="70"/>
  <c r="T63" i="70"/>
  <c r="U63" i="70"/>
  <c r="V63" i="70"/>
  <c r="W63" i="70"/>
  <c r="T64" i="70"/>
  <c r="U64" i="70"/>
  <c r="V64" i="70"/>
  <c r="W64" i="70"/>
  <c r="U50" i="70"/>
  <c r="V50" i="70"/>
  <c r="W50" i="70"/>
  <c r="T50" i="70"/>
  <c r="R51" i="70"/>
  <c r="S51" i="70"/>
  <c r="R52" i="70"/>
  <c r="S52" i="70"/>
  <c r="R53" i="70"/>
  <c r="S53" i="70"/>
  <c r="R54" i="70"/>
  <c r="S54" i="70"/>
  <c r="R55" i="70"/>
  <c r="S55" i="70"/>
  <c r="R56" i="70"/>
  <c r="S56" i="70"/>
  <c r="R57" i="70"/>
  <c r="S57" i="70"/>
  <c r="R58" i="70"/>
  <c r="S58" i="70"/>
  <c r="R59" i="70"/>
  <c r="S59" i="70"/>
  <c r="R60" i="70"/>
  <c r="S60" i="70"/>
  <c r="R61" i="70"/>
  <c r="S61" i="70"/>
  <c r="R62" i="70"/>
  <c r="S62" i="70"/>
  <c r="R63" i="70"/>
  <c r="S63" i="70"/>
  <c r="R64" i="70"/>
  <c r="S64" i="70"/>
  <c r="S50" i="70"/>
  <c r="R50" i="70"/>
  <c r="Q64" i="70"/>
  <c r="P64" i="70"/>
  <c r="O64" i="70"/>
  <c r="Q63" i="70"/>
  <c r="P63" i="70"/>
  <c r="O63" i="70"/>
  <c r="Q62" i="70"/>
  <c r="P62" i="70"/>
  <c r="O62" i="70"/>
  <c r="Q61" i="70"/>
  <c r="P61" i="70"/>
  <c r="O61" i="70"/>
  <c r="Q60" i="70"/>
  <c r="P60" i="70"/>
  <c r="O60" i="70"/>
  <c r="Q59" i="70"/>
  <c r="P59" i="70"/>
  <c r="O59" i="70"/>
  <c r="Q58" i="70"/>
  <c r="P58" i="70"/>
  <c r="O58" i="70"/>
  <c r="Q57" i="70"/>
  <c r="P57" i="70"/>
  <c r="O57" i="70"/>
  <c r="Q56" i="70"/>
  <c r="Q55" i="70"/>
  <c r="Q54" i="70"/>
  <c r="P54" i="70"/>
  <c r="O54" i="70"/>
  <c r="Q53" i="70"/>
  <c r="P53" i="70"/>
  <c r="O53" i="70"/>
  <c r="Q52" i="70"/>
  <c r="P52" i="70"/>
  <c r="O52" i="70"/>
  <c r="Q51" i="70"/>
  <c r="P51" i="70"/>
  <c r="O51" i="70"/>
  <c r="P50" i="70"/>
  <c r="Q50" i="70"/>
  <c r="O50" i="70"/>
  <c r="N30" i="70"/>
  <c r="O30" i="70"/>
  <c r="P30" i="70"/>
  <c r="Q30" i="70"/>
  <c r="R30" i="70"/>
  <c r="S30" i="70"/>
  <c r="T30" i="70"/>
  <c r="U30" i="70"/>
  <c r="V30" i="70"/>
  <c r="W30" i="70"/>
  <c r="N31" i="70"/>
  <c r="O31" i="70"/>
  <c r="P31" i="70"/>
  <c r="Q31" i="70"/>
  <c r="R31" i="70"/>
  <c r="S31" i="70"/>
  <c r="T31" i="70"/>
  <c r="U31" i="70"/>
  <c r="N32" i="70"/>
  <c r="O32" i="70"/>
  <c r="P32" i="70"/>
  <c r="Q32" i="70"/>
  <c r="R32" i="70"/>
  <c r="S32" i="70"/>
  <c r="T32" i="70"/>
  <c r="V32" i="70"/>
  <c r="N33" i="70"/>
  <c r="Q33" i="70"/>
  <c r="R33" i="70"/>
  <c r="S33" i="70"/>
  <c r="N34" i="70"/>
  <c r="Q34" i="70"/>
  <c r="R34" i="70"/>
  <c r="S34" i="70"/>
  <c r="N35" i="70"/>
  <c r="O35" i="70"/>
  <c r="P35" i="70"/>
  <c r="Q35" i="70"/>
  <c r="R35" i="70"/>
  <c r="S35" i="70"/>
  <c r="T35" i="70"/>
  <c r="V35" i="70"/>
  <c r="N36" i="70"/>
  <c r="O36" i="70"/>
  <c r="P36" i="70"/>
  <c r="Q36" i="70"/>
  <c r="R36" i="70"/>
  <c r="S36" i="70"/>
  <c r="T36" i="70"/>
  <c r="U36" i="70"/>
  <c r="N37" i="70"/>
  <c r="O37" i="70"/>
  <c r="P37" i="70"/>
  <c r="Q37" i="70"/>
  <c r="R37" i="70"/>
  <c r="S37" i="70"/>
  <c r="T37" i="70"/>
  <c r="W37" i="70"/>
  <c r="N38" i="70"/>
  <c r="O38" i="70"/>
  <c r="P38" i="70"/>
  <c r="Q38" i="70"/>
  <c r="R38" i="70"/>
  <c r="S38" i="70"/>
  <c r="T38" i="70"/>
  <c r="W38" i="70"/>
  <c r="N39" i="70"/>
  <c r="O39" i="70"/>
  <c r="P39" i="70"/>
  <c r="Q39" i="70"/>
  <c r="R39" i="70"/>
  <c r="S39" i="70"/>
  <c r="T39" i="70"/>
  <c r="U39" i="70"/>
  <c r="V39" i="70"/>
  <c r="W39" i="70"/>
  <c r="N40" i="70"/>
  <c r="O40" i="70"/>
  <c r="P40" i="70"/>
  <c r="Q40" i="70"/>
  <c r="R40" i="70"/>
  <c r="S40" i="70"/>
  <c r="T40" i="70"/>
  <c r="U40" i="70"/>
  <c r="N41" i="70"/>
  <c r="O41" i="70"/>
  <c r="P41" i="70"/>
  <c r="Q41" i="70"/>
  <c r="R41" i="70"/>
  <c r="S41" i="70"/>
  <c r="T41" i="70"/>
  <c r="U41" i="70"/>
  <c r="V41" i="70"/>
  <c r="W41" i="70"/>
  <c r="N42" i="70"/>
  <c r="O42" i="70"/>
  <c r="P42" i="70"/>
  <c r="Q42" i="70"/>
  <c r="R42" i="70"/>
  <c r="S42" i="70"/>
  <c r="T42" i="70"/>
  <c r="U42" i="70"/>
  <c r="V42" i="70"/>
  <c r="W42" i="70"/>
  <c r="O29" i="70"/>
  <c r="P29" i="70"/>
  <c r="Q29" i="70"/>
  <c r="R29" i="70"/>
  <c r="S29" i="70"/>
  <c r="T29" i="70"/>
  <c r="U29" i="70"/>
  <c r="V29" i="70"/>
  <c r="W29" i="70"/>
  <c r="N29" i="70"/>
  <c r="T51" i="68"/>
  <c r="U51" i="68"/>
  <c r="V51" i="68"/>
  <c r="W51" i="68"/>
  <c r="T52" i="68"/>
  <c r="U52" i="68"/>
  <c r="V52" i="68"/>
  <c r="W52" i="68"/>
  <c r="T53" i="68"/>
  <c r="U53" i="68"/>
  <c r="T54" i="68"/>
  <c r="V54" i="68"/>
  <c r="T57" i="68"/>
  <c r="V57" i="68"/>
  <c r="T58" i="68"/>
  <c r="U58" i="68"/>
  <c r="T59" i="68"/>
  <c r="W59" i="68"/>
  <c r="T60" i="68"/>
  <c r="W60" i="68"/>
  <c r="T61" i="68"/>
  <c r="U61" i="68"/>
  <c r="V61" i="68"/>
  <c r="W61" i="68"/>
  <c r="T62" i="68"/>
  <c r="U62" i="68"/>
  <c r="T63" i="68"/>
  <c r="U63" i="68"/>
  <c r="V63" i="68"/>
  <c r="W63" i="68"/>
  <c r="T64" i="68"/>
  <c r="U64" i="68"/>
  <c r="V64" i="68"/>
  <c r="W64" i="68"/>
  <c r="U50" i="68"/>
  <c r="V50" i="68"/>
  <c r="W50" i="68"/>
  <c r="T50" i="68"/>
  <c r="R51" i="68"/>
  <c r="S51" i="68"/>
  <c r="R52" i="68"/>
  <c r="S52" i="68"/>
  <c r="R53" i="68"/>
  <c r="S53" i="68"/>
  <c r="R54" i="68"/>
  <c r="S54" i="68"/>
  <c r="R55" i="68"/>
  <c r="S55" i="68"/>
  <c r="R56" i="68"/>
  <c r="S56" i="68"/>
  <c r="R57" i="68"/>
  <c r="S57" i="68"/>
  <c r="R58" i="68"/>
  <c r="S58" i="68"/>
  <c r="R59" i="68"/>
  <c r="S59" i="68"/>
  <c r="R60" i="68"/>
  <c r="S60" i="68"/>
  <c r="R61" i="68"/>
  <c r="S61" i="68"/>
  <c r="R62" i="68"/>
  <c r="S62" i="68"/>
  <c r="R63" i="68"/>
  <c r="S63" i="68"/>
  <c r="R64" i="68"/>
  <c r="S64" i="68"/>
  <c r="S50" i="68"/>
  <c r="R50" i="68"/>
  <c r="O51" i="68"/>
  <c r="P51" i="68"/>
  <c r="Q51" i="68"/>
  <c r="O52" i="68"/>
  <c r="P52" i="68"/>
  <c r="Q52" i="68"/>
  <c r="O53" i="68"/>
  <c r="P53" i="68"/>
  <c r="Q53" i="68"/>
  <c r="O54" i="68"/>
  <c r="P54" i="68"/>
  <c r="Q54" i="68"/>
  <c r="Q55" i="68"/>
  <c r="Q56" i="68"/>
  <c r="O57" i="68"/>
  <c r="P57" i="68"/>
  <c r="Q57" i="68"/>
  <c r="O58" i="68"/>
  <c r="P58" i="68"/>
  <c r="Q58" i="68"/>
  <c r="O59" i="68"/>
  <c r="P59" i="68"/>
  <c r="Q59" i="68"/>
  <c r="O60" i="68"/>
  <c r="P60" i="68"/>
  <c r="Q60" i="68"/>
  <c r="O61" i="68"/>
  <c r="P61" i="68"/>
  <c r="Q61" i="68"/>
  <c r="O62" i="68"/>
  <c r="P62" i="68"/>
  <c r="Q62" i="68"/>
  <c r="O63" i="68"/>
  <c r="P63" i="68"/>
  <c r="Q63" i="68"/>
  <c r="O64" i="68"/>
  <c r="P64" i="68"/>
  <c r="Q64" i="68"/>
  <c r="P50" i="68"/>
  <c r="Q50" i="68"/>
  <c r="O50" i="68"/>
  <c r="N30" i="68"/>
  <c r="O30" i="68"/>
  <c r="P30" i="68"/>
  <c r="Q30" i="68"/>
  <c r="R30" i="68"/>
  <c r="S30" i="68"/>
  <c r="T30" i="68"/>
  <c r="U30" i="68"/>
  <c r="V30" i="68"/>
  <c r="W30" i="68"/>
  <c r="N31" i="68"/>
  <c r="O31" i="68"/>
  <c r="P31" i="68"/>
  <c r="Q31" i="68"/>
  <c r="R31" i="68"/>
  <c r="S31" i="68"/>
  <c r="T31" i="68"/>
  <c r="U31" i="68"/>
  <c r="N32" i="68"/>
  <c r="O32" i="68"/>
  <c r="P32" i="68"/>
  <c r="Q32" i="68"/>
  <c r="R32" i="68"/>
  <c r="S32" i="68"/>
  <c r="T32" i="68"/>
  <c r="V32" i="68"/>
  <c r="N33" i="68"/>
  <c r="Q33" i="68"/>
  <c r="R33" i="68"/>
  <c r="S33" i="68"/>
  <c r="N34" i="68"/>
  <c r="Q34" i="68"/>
  <c r="R34" i="68"/>
  <c r="S34" i="68"/>
  <c r="N35" i="68"/>
  <c r="O35" i="68"/>
  <c r="P35" i="68"/>
  <c r="Q35" i="68"/>
  <c r="R35" i="68"/>
  <c r="S35" i="68"/>
  <c r="T35" i="68"/>
  <c r="V35" i="68"/>
  <c r="N36" i="68"/>
  <c r="O36" i="68"/>
  <c r="P36" i="68"/>
  <c r="Q36" i="68"/>
  <c r="R36" i="68"/>
  <c r="S36" i="68"/>
  <c r="T36" i="68"/>
  <c r="U36" i="68"/>
  <c r="N37" i="68"/>
  <c r="O37" i="68"/>
  <c r="P37" i="68"/>
  <c r="Q37" i="68"/>
  <c r="R37" i="68"/>
  <c r="S37" i="68"/>
  <c r="T37" i="68"/>
  <c r="W37" i="68"/>
  <c r="N38" i="68"/>
  <c r="O38" i="68"/>
  <c r="P38" i="68"/>
  <c r="Q38" i="68"/>
  <c r="R38" i="68"/>
  <c r="S38" i="68"/>
  <c r="T38" i="68"/>
  <c r="W38" i="68"/>
  <c r="N39" i="68"/>
  <c r="O39" i="68"/>
  <c r="P39" i="68"/>
  <c r="Q39" i="68"/>
  <c r="R39" i="68"/>
  <c r="S39" i="68"/>
  <c r="T39" i="68"/>
  <c r="U39" i="68"/>
  <c r="V39" i="68"/>
  <c r="W39" i="68"/>
  <c r="N40" i="68"/>
  <c r="O40" i="68"/>
  <c r="P40" i="68"/>
  <c r="Q40" i="68"/>
  <c r="R40" i="68"/>
  <c r="S40" i="68"/>
  <c r="T40" i="68"/>
  <c r="U40" i="68"/>
  <c r="N41" i="68"/>
  <c r="O41" i="68"/>
  <c r="P41" i="68"/>
  <c r="Q41" i="68"/>
  <c r="R41" i="68"/>
  <c r="S41" i="68"/>
  <c r="T41" i="68"/>
  <c r="U41" i="68"/>
  <c r="V41" i="68"/>
  <c r="W41" i="68"/>
  <c r="N42" i="68"/>
  <c r="O42" i="68"/>
  <c r="P42" i="68"/>
  <c r="Q42" i="68"/>
  <c r="R42" i="68"/>
  <c r="S42" i="68"/>
  <c r="T42" i="68"/>
  <c r="U42" i="68"/>
  <c r="V42" i="68"/>
  <c r="W42" i="68"/>
  <c r="O29" i="68"/>
  <c r="P29" i="68"/>
  <c r="Q29" i="68"/>
  <c r="R29" i="68"/>
  <c r="S29" i="68"/>
  <c r="T29" i="68"/>
  <c r="U29" i="68"/>
  <c r="V29" i="68"/>
  <c r="W29" i="68"/>
  <c r="N29" i="68"/>
  <c r="N74" i="68"/>
  <c r="O74" i="68"/>
  <c r="P74" i="68"/>
  <c r="Q74" i="68"/>
  <c r="R74" i="68"/>
  <c r="S74" i="68"/>
  <c r="T74" i="68"/>
  <c r="U74" i="68"/>
  <c r="V74" i="68"/>
  <c r="W74" i="68"/>
  <c r="N75" i="68"/>
  <c r="O75" i="68"/>
  <c r="P75" i="68"/>
  <c r="Q75" i="68"/>
  <c r="R75" i="68"/>
  <c r="S75" i="68"/>
  <c r="T75" i="68"/>
  <c r="U75" i="68"/>
  <c r="N76" i="68"/>
  <c r="O76" i="68"/>
  <c r="P76" i="68"/>
  <c r="Q76" i="68"/>
  <c r="R76" i="68"/>
  <c r="S76" i="68"/>
  <c r="T76" i="68"/>
  <c r="V76" i="68"/>
  <c r="N77" i="68"/>
  <c r="Q77" i="68"/>
  <c r="R77" i="68"/>
  <c r="S77" i="68"/>
  <c r="N78" i="68"/>
  <c r="Q78" i="68"/>
  <c r="R78" i="68"/>
  <c r="S78" i="68"/>
  <c r="N79" i="68"/>
  <c r="O79" i="68"/>
  <c r="P79" i="68"/>
  <c r="Q79" i="68"/>
  <c r="R79" i="68"/>
  <c r="S79" i="68"/>
  <c r="T79" i="68"/>
  <c r="V79" i="68"/>
  <c r="N80" i="68"/>
  <c r="O80" i="68"/>
  <c r="P80" i="68"/>
  <c r="Q80" i="68"/>
  <c r="R80" i="68"/>
  <c r="S80" i="68"/>
  <c r="T80" i="68"/>
  <c r="U80" i="68"/>
  <c r="N81" i="68"/>
  <c r="O81" i="68"/>
  <c r="P81" i="68"/>
  <c r="Q81" i="68"/>
  <c r="R81" i="68"/>
  <c r="S81" i="68"/>
  <c r="T81" i="68"/>
  <c r="W81" i="68"/>
  <c r="N82" i="68"/>
  <c r="O82" i="68"/>
  <c r="P82" i="68"/>
  <c r="Q82" i="68"/>
  <c r="R82" i="68"/>
  <c r="S82" i="68"/>
  <c r="T82" i="68"/>
  <c r="W82" i="68"/>
  <c r="N83" i="68"/>
  <c r="O83" i="68"/>
  <c r="P83" i="68"/>
  <c r="Q83" i="68"/>
  <c r="R83" i="68"/>
  <c r="S83" i="68"/>
  <c r="T83" i="68"/>
  <c r="U83" i="68"/>
  <c r="V83" i="68"/>
  <c r="W83" i="68"/>
  <c r="N84" i="68"/>
  <c r="O84" i="68"/>
  <c r="P84" i="68"/>
  <c r="Q84" i="68"/>
  <c r="R84" i="68"/>
  <c r="S84" i="68"/>
  <c r="T84" i="68"/>
  <c r="U84" i="68"/>
  <c r="N85" i="68"/>
  <c r="O85" i="68"/>
  <c r="P85" i="68"/>
  <c r="Q85" i="68"/>
  <c r="R85" i="68"/>
  <c r="S85" i="68"/>
  <c r="T85" i="68"/>
  <c r="U85" i="68"/>
  <c r="V85" i="68"/>
  <c r="W85" i="68"/>
  <c r="N86" i="68"/>
  <c r="O86" i="68"/>
  <c r="P86" i="68"/>
  <c r="Q86" i="68"/>
  <c r="R86" i="68"/>
  <c r="S86" i="68"/>
  <c r="T86" i="68"/>
  <c r="U86" i="68"/>
  <c r="V86" i="68"/>
  <c r="W86" i="68"/>
  <c r="O73" i="68"/>
  <c r="P73" i="68"/>
  <c r="Q73" i="68"/>
  <c r="R73" i="68"/>
  <c r="S73" i="68"/>
  <c r="T73" i="68"/>
  <c r="U73" i="68"/>
  <c r="V73" i="68"/>
  <c r="W73" i="68"/>
  <c r="N73" i="68"/>
  <c r="O72" i="68"/>
  <c r="P72" i="68"/>
  <c r="Q72" i="68"/>
  <c r="R72" i="68"/>
  <c r="S72" i="68"/>
  <c r="T72" i="68"/>
  <c r="U72" i="68"/>
  <c r="V72" i="68"/>
  <c r="W72" i="68"/>
  <c r="N72" i="68"/>
  <c r="B49" i="67" l="1"/>
  <c r="C49" i="67"/>
  <c r="D49" i="67"/>
  <c r="E49" i="67"/>
  <c r="F49" i="67"/>
  <c r="G49" i="67"/>
  <c r="H49" i="67"/>
  <c r="I49" i="67"/>
  <c r="J49" i="67"/>
  <c r="K49" i="67"/>
  <c r="L49" i="67"/>
  <c r="M49" i="67"/>
  <c r="N49" i="67"/>
  <c r="B50" i="67"/>
  <c r="C50" i="67"/>
  <c r="D50" i="67"/>
  <c r="E50" i="67"/>
  <c r="F50" i="67"/>
  <c r="G50" i="67"/>
  <c r="H50" i="67"/>
  <c r="I50" i="67"/>
  <c r="J50" i="67"/>
  <c r="K50" i="67"/>
  <c r="L50" i="67"/>
  <c r="M50" i="67"/>
  <c r="N50" i="67"/>
  <c r="B51" i="67"/>
  <c r="C51" i="67"/>
  <c r="D51" i="67"/>
  <c r="E51" i="67"/>
  <c r="F51" i="67"/>
  <c r="G51" i="67"/>
  <c r="H51" i="67"/>
  <c r="I51" i="67"/>
  <c r="J51" i="67"/>
  <c r="K51" i="67"/>
  <c r="L51" i="67"/>
  <c r="M51" i="67"/>
  <c r="N51" i="67"/>
  <c r="B52" i="67"/>
  <c r="C52" i="67"/>
  <c r="D52" i="67"/>
  <c r="E52" i="67"/>
  <c r="F52" i="67"/>
  <c r="G52" i="67"/>
  <c r="H52" i="67"/>
  <c r="I52" i="67"/>
  <c r="J52" i="67"/>
  <c r="K52" i="67"/>
  <c r="L52" i="67"/>
  <c r="M52" i="67"/>
  <c r="N52" i="67"/>
  <c r="B53" i="67"/>
  <c r="C53" i="67"/>
  <c r="D53" i="67"/>
  <c r="E53" i="67"/>
  <c r="F53" i="67"/>
  <c r="G53" i="67"/>
  <c r="H53" i="67"/>
  <c r="I53" i="67"/>
  <c r="J53" i="67"/>
  <c r="K53" i="67"/>
  <c r="L53" i="67"/>
  <c r="M53" i="67"/>
  <c r="N53" i="67"/>
  <c r="B54" i="67"/>
  <c r="C54" i="67"/>
  <c r="D54" i="67"/>
  <c r="E54" i="67"/>
  <c r="F54" i="67"/>
  <c r="G54" i="67"/>
  <c r="H54" i="67"/>
  <c r="I54" i="67"/>
  <c r="J54" i="67"/>
  <c r="K54" i="67"/>
  <c r="L54" i="67"/>
  <c r="M54" i="67"/>
  <c r="N54" i="67"/>
  <c r="B55" i="67"/>
  <c r="C55" i="67"/>
  <c r="D55" i="67"/>
  <c r="E55" i="67"/>
  <c r="F55" i="67"/>
  <c r="G55" i="67"/>
  <c r="H55" i="67"/>
  <c r="I55" i="67"/>
  <c r="J55" i="67"/>
  <c r="K55" i="67"/>
  <c r="L55" i="67"/>
  <c r="M55" i="67"/>
  <c r="N55" i="67"/>
  <c r="B56" i="67"/>
  <c r="C56" i="67"/>
  <c r="D56" i="67"/>
  <c r="E56" i="67"/>
  <c r="F56" i="67"/>
  <c r="G56" i="67"/>
  <c r="H56" i="67"/>
  <c r="I56" i="67"/>
  <c r="J56" i="67"/>
  <c r="K56" i="67"/>
  <c r="L56" i="67"/>
  <c r="M56" i="67"/>
  <c r="N56" i="67"/>
  <c r="B57" i="67"/>
  <c r="C57" i="67"/>
  <c r="D57" i="67"/>
  <c r="E57" i="67"/>
  <c r="F57" i="67"/>
  <c r="G57" i="67"/>
  <c r="H57" i="67"/>
  <c r="I57" i="67"/>
  <c r="J57" i="67"/>
  <c r="K57" i="67"/>
  <c r="L57" i="67"/>
  <c r="M57" i="67"/>
  <c r="N57" i="67"/>
  <c r="B58" i="67"/>
  <c r="C58" i="67"/>
  <c r="D58" i="67"/>
  <c r="E58" i="67"/>
  <c r="F58" i="67"/>
  <c r="G58" i="67"/>
  <c r="H58" i="67"/>
  <c r="I58" i="67"/>
  <c r="J58" i="67"/>
  <c r="K58" i="67"/>
  <c r="L58" i="67"/>
  <c r="M58" i="67"/>
  <c r="N58" i="67"/>
  <c r="B59" i="67"/>
  <c r="C59" i="67"/>
  <c r="D59" i="67"/>
  <c r="E59" i="67"/>
  <c r="F59" i="67"/>
  <c r="G59" i="67"/>
  <c r="H59" i="67"/>
  <c r="I59" i="67"/>
  <c r="J59" i="67"/>
  <c r="K59" i="67"/>
  <c r="L59" i="67"/>
  <c r="M59" i="67"/>
  <c r="N59" i="67"/>
  <c r="B60" i="67"/>
  <c r="C60" i="67"/>
  <c r="D60" i="67"/>
  <c r="E60" i="67"/>
  <c r="F60" i="67"/>
  <c r="G60" i="67"/>
  <c r="H60" i="67"/>
  <c r="I60" i="67"/>
  <c r="J60" i="67"/>
  <c r="K60" i="67"/>
  <c r="L60" i="67"/>
  <c r="M60" i="67"/>
  <c r="N60" i="67"/>
  <c r="B61" i="67"/>
  <c r="C61" i="67"/>
  <c r="D61" i="67"/>
  <c r="E61" i="67"/>
  <c r="F61" i="67"/>
  <c r="G61" i="67"/>
  <c r="H61" i="67"/>
  <c r="I61" i="67"/>
  <c r="J61" i="67"/>
  <c r="K61" i="67"/>
  <c r="L61" i="67"/>
  <c r="M61" i="67"/>
  <c r="N61" i="67"/>
  <c r="C48" i="67"/>
  <c r="D48" i="67"/>
  <c r="E48" i="67"/>
  <c r="F48" i="67"/>
  <c r="G48" i="67"/>
  <c r="H48" i="67"/>
  <c r="I48" i="67"/>
  <c r="J48" i="67"/>
  <c r="K48" i="67"/>
  <c r="L48" i="67"/>
  <c r="M48" i="67"/>
  <c r="N48" i="67"/>
  <c r="B48" i="67"/>
  <c r="C47" i="67"/>
  <c r="D47" i="67"/>
  <c r="E47" i="67"/>
  <c r="F47" i="67"/>
  <c r="G47" i="67"/>
  <c r="H47" i="67"/>
  <c r="I47" i="67"/>
  <c r="J47" i="67"/>
  <c r="K47" i="67"/>
  <c r="L47" i="67"/>
  <c r="M47" i="67"/>
  <c r="N47" i="67"/>
  <c r="B47" i="67"/>
  <c r="B28" i="67"/>
  <c r="C28" i="67"/>
  <c r="D28" i="67"/>
  <c r="E28" i="67"/>
  <c r="F28" i="67"/>
  <c r="G28" i="67"/>
  <c r="H28" i="67"/>
  <c r="I28" i="67"/>
  <c r="J28" i="67"/>
  <c r="K28" i="67"/>
  <c r="L28" i="67"/>
  <c r="M28" i="67"/>
  <c r="N28" i="67"/>
  <c r="B29" i="67"/>
  <c r="C29" i="67"/>
  <c r="D29" i="67"/>
  <c r="E29" i="67"/>
  <c r="F29" i="67"/>
  <c r="G29" i="67"/>
  <c r="H29" i="67"/>
  <c r="I29" i="67"/>
  <c r="J29" i="67"/>
  <c r="K29" i="67"/>
  <c r="L29" i="67"/>
  <c r="M29" i="67"/>
  <c r="N29" i="67"/>
  <c r="B30" i="67"/>
  <c r="C30" i="67"/>
  <c r="D30" i="67"/>
  <c r="E30" i="67"/>
  <c r="F30" i="67"/>
  <c r="G30" i="67"/>
  <c r="H30" i="67"/>
  <c r="I30" i="67"/>
  <c r="J30" i="67"/>
  <c r="K30" i="67"/>
  <c r="L30" i="67"/>
  <c r="M30" i="67"/>
  <c r="N30" i="67"/>
  <c r="B31" i="67"/>
  <c r="C31" i="67"/>
  <c r="D31" i="67"/>
  <c r="E31" i="67"/>
  <c r="F31" i="67"/>
  <c r="G31" i="67"/>
  <c r="H31" i="67"/>
  <c r="I31" i="67"/>
  <c r="J31" i="67"/>
  <c r="K31" i="67"/>
  <c r="L31" i="67"/>
  <c r="M31" i="67"/>
  <c r="N31" i="67"/>
  <c r="B32" i="67"/>
  <c r="C32" i="67"/>
  <c r="D32" i="67"/>
  <c r="E32" i="67"/>
  <c r="F32" i="67"/>
  <c r="G32" i="67"/>
  <c r="H32" i="67"/>
  <c r="I32" i="67"/>
  <c r="J32" i="67"/>
  <c r="K32" i="67"/>
  <c r="L32" i="67"/>
  <c r="M32" i="67"/>
  <c r="N32" i="67"/>
  <c r="B33" i="67"/>
  <c r="C33" i="67"/>
  <c r="D33" i="67"/>
  <c r="E33" i="67"/>
  <c r="F33" i="67"/>
  <c r="G33" i="67"/>
  <c r="H33" i="67"/>
  <c r="I33" i="67"/>
  <c r="J33" i="67"/>
  <c r="K33" i="67"/>
  <c r="L33" i="67"/>
  <c r="M33" i="67"/>
  <c r="N33" i="67"/>
  <c r="B34" i="67"/>
  <c r="C34" i="67"/>
  <c r="D34" i="67"/>
  <c r="E34" i="67"/>
  <c r="F34" i="67"/>
  <c r="G34" i="67"/>
  <c r="H34" i="67"/>
  <c r="I34" i="67"/>
  <c r="J34" i="67"/>
  <c r="K34" i="67"/>
  <c r="L34" i="67"/>
  <c r="M34" i="67"/>
  <c r="N34" i="67"/>
  <c r="B35" i="67"/>
  <c r="C35" i="67"/>
  <c r="D35" i="67"/>
  <c r="E35" i="67"/>
  <c r="F35" i="67"/>
  <c r="G35" i="67"/>
  <c r="H35" i="67"/>
  <c r="I35" i="67"/>
  <c r="J35" i="67"/>
  <c r="K35" i="67"/>
  <c r="L35" i="67"/>
  <c r="M35" i="67"/>
  <c r="N35" i="67"/>
  <c r="B36" i="67"/>
  <c r="C36" i="67"/>
  <c r="D36" i="67"/>
  <c r="E36" i="67"/>
  <c r="F36" i="67"/>
  <c r="G36" i="67"/>
  <c r="H36" i="67"/>
  <c r="I36" i="67"/>
  <c r="J36" i="67"/>
  <c r="K36" i="67"/>
  <c r="L36" i="67"/>
  <c r="M36" i="67"/>
  <c r="N36" i="67"/>
  <c r="B37" i="67"/>
  <c r="C37" i="67"/>
  <c r="D37" i="67"/>
  <c r="E37" i="67"/>
  <c r="F37" i="67"/>
  <c r="G37" i="67"/>
  <c r="H37" i="67"/>
  <c r="I37" i="67"/>
  <c r="J37" i="67"/>
  <c r="K37" i="67"/>
  <c r="L37" i="67"/>
  <c r="M37" i="67"/>
  <c r="N37" i="67"/>
  <c r="B38" i="67"/>
  <c r="C38" i="67"/>
  <c r="D38" i="67"/>
  <c r="E38" i="67"/>
  <c r="F38" i="67"/>
  <c r="G38" i="67"/>
  <c r="H38" i="67"/>
  <c r="I38" i="67"/>
  <c r="J38" i="67"/>
  <c r="K38" i="67"/>
  <c r="L38" i="67"/>
  <c r="M38" i="67"/>
  <c r="N38" i="67"/>
  <c r="B39" i="67"/>
  <c r="C39" i="67"/>
  <c r="D39" i="67"/>
  <c r="E39" i="67"/>
  <c r="F39" i="67"/>
  <c r="G39" i="67"/>
  <c r="H39" i="67"/>
  <c r="I39" i="67"/>
  <c r="J39" i="67"/>
  <c r="K39" i="67"/>
  <c r="L39" i="67"/>
  <c r="M39" i="67"/>
  <c r="N39" i="67"/>
  <c r="B40" i="67"/>
  <c r="C40" i="67"/>
  <c r="D40" i="67"/>
  <c r="E40" i="67"/>
  <c r="F40" i="67"/>
  <c r="G40" i="67"/>
  <c r="H40" i="67"/>
  <c r="I40" i="67"/>
  <c r="J40" i="67"/>
  <c r="K40" i="67"/>
  <c r="L40" i="67"/>
  <c r="M40" i="67"/>
  <c r="N40" i="67"/>
  <c r="C27" i="67"/>
  <c r="D27" i="67"/>
  <c r="E27" i="67"/>
  <c r="F27" i="67"/>
  <c r="G27" i="67"/>
  <c r="H27" i="67"/>
  <c r="I27" i="67"/>
  <c r="J27" i="67"/>
  <c r="K27" i="67"/>
  <c r="L27" i="67"/>
  <c r="M27" i="67"/>
  <c r="N27" i="67"/>
  <c r="B27" i="67"/>
  <c r="T51" i="51"/>
  <c r="U51" i="51"/>
  <c r="V51" i="51"/>
  <c r="W51" i="51"/>
  <c r="T52" i="51"/>
  <c r="U52" i="51"/>
  <c r="V52" i="51"/>
  <c r="W52" i="51"/>
  <c r="T53" i="51"/>
  <c r="U53" i="51"/>
  <c r="T54" i="51"/>
  <c r="V54" i="51"/>
  <c r="T57" i="51"/>
  <c r="V57" i="51"/>
  <c r="T58" i="51"/>
  <c r="U58" i="51"/>
  <c r="T59" i="51"/>
  <c r="W59" i="51"/>
  <c r="T60" i="51"/>
  <c r="W60" i="51"/>
  <c r="T61" i="51"/>
  <c r="U61" i="51"/>
  <c r="V61" i="51"/>
  <c r="W61" i="51"/>
  <c r="T62" i="51"/>
  <c r="U62" i="51"/>
  <c r="T63" i="51"/>
  <c r="U63" i="51"/>
  <c r="V63" i="51"/>
  <c r="W63" i="51"/>
  <c r="T64" i="51"/>
  <c r="U64" i="51"/>
  <c r="V64" i="51"/>
  <c r="W64" i="51"/>
  <c r="U50" i="51"/>
  <c r="V50" i="51"/>
  <c r="W50" i="51"/>
  <c r="T50" i="51"/>
  <c r="R51" i="51"/>
  <c r="S51" i="51"/>
  <c r="R52" i="51"/>
  <c r="S52" i="51"/>
  <c r="R53" i="51"/>
  <c r="S53" i="51"/>
  <c r="R54" i="51"/>
  <c r="S54" i="51"/>
  <c r="R55" i="51"/>
  <c r="S55" i="51"/>
  <c r="R56" i="51"/>
  <c r="S56" i="51"/>
  <c r="R57" i="51"/>
  <c r="S57" i="51"/>
  <c r="R58" i="51"/>
  <c r="S58" i="51"/>
  <c r="R59" i="51"/>
  <c r="S59" i="51"/>
  <c r="R60" i="51"/>
  <c r="S60" i="51"/>
  <c r="R61" i="51"/>
  <c r="S61" i="51"/>
  <c r="R62" i="51"/>
  <c r="S62" i="51"/>
  <c r="R63" i="51"/>
  <c r="S63" i="51"/>
  <c r="R64" i="51"/>
  <c r="S64" i="51"/>
  <c r="S50" i="51"/>
  <c r="R50" i="51"/>
  <c r="O51" i="51"/>
  <c r="P51" i="51"/>
  <c r="Q51" i="51"/>
  <c r="O52" i="51"/>
  <c r="P52" i="51"/>
  <c r="Q52" i="51"/>
  <c r="O53" i="51"/>
  <c r="P53" i="51"/>
  <c r="Q53" i="51"/>
  <c r="O54" i="51"/>
  <c r="P54" i="51"/>
  <c r="Q54" i="51"/>
  <c r="Q55" i="51"/>
  <c r="Q56" i="51"/>
  <c r="O57" i="51"/>
  <c r="P57" i="51"/>
  <c r="Q57" i="51"/>
  <c r="O58" i="51"/>
  <c r="P58" i="51"/>
  <c r="Q58" i="51"/>
  <c r="O59" i="51"/>
  <c r="P59" i="51"/>
  <c r="Q59" i="51"/>
  <c r="O60" i="51"/>
  <c r="P60" i="51"/>
  <c r="Q60" i="51"/>
  <c r="O61" i="51"/>
  <c r="P61" i="51"/>
  <c r="Q61" i="51"/>
  <c r="O62" i="51"/>
  <c r="P62" i="51"/>
  <c r="Q62" i="51"/>
  <c r="O63" i="51"/>
  <c r="P63" i="51"/>
  <c r="Q63" i="51"/>
  <c r="O64" i="51"/>
  <c r="P64" i="51"/>
  <c r="Q64" i="51"/>
  <c r="P50" i="51"/>
  <c r="Q50" i="51"/>
  <c r="O50" i="51"/>
  <c r="N74" i="51"/>
  <c r="O74" i="51"/>
  <c r="P74" i="51"/>
  <c r="Q74" i="51"/>
  <c r="R74" i="51"/>
  <c r="S74" i="51"/>
  <c r="T74" i="51"/>
  <c r="U74" i="51"/>
  <c r="V74" i="51"/>
  <c r="W74" i="51"/>
  <c r="N75" i="51"/>
  <c r="O75" i="51"/>
  <c r="P75" i="51"/>
  <c r="Q75" i="51"/>
  <c r="R75" i="51"/>
  <c r="S75" i="51"/>
  <c r="T75" i="51"/>
  <c r="U75" i="51"/>
  <c r="N76" i="51"/>
  <c r="O76" i="51"/>
  <c r="P76" i="51"/>
  <c r="Q76" i="51"/>
  <c r="R76" i="51"/>
  <c r="S76" i="51"/>
  <c r="T76" i="51"/>
  <c r="V76" i="51"/>
  <c r="N77" i="51"/>
  <c r="Q77" i="51"/>
  <c r="R77" i="51"/>
  <c r="S77" i="51"/>
  <c r="N78" i="51"/>
  <c r="Q78" i="51"/>
  <c r="R78" i="51"/>
  <c r="S78" i="51"/>
  <c r="N79" i="51"/>
  <c r="O79" i="51"/>
  <c r="P79" i="51"/>
  <c r="Q79" i="51"/>
  <c r="R79" i="51"/>
  <c r="S79" i="51"/>
  <c r="T79" i="51"/>
  <c r="V79" i="51"/>
  <c r="N80" i="51"/>
  <c r="O80" i="51"/>
  <c r="P80" i="51"/>
  <c r="Q80" i="51"/>
  <c r="R80" i="51"/>
  <c r="S80" i="51"/>
  <c r="T80" i="51"/>
  <c r="U80" i="51"/>
  <c r="N81" i="51"/>
  <c r="O81" i="51"/>
  <c r="P81" i="51"/>
  <c r="Q81" i="51"/>
  <c r="R81" i="51"/>
  <c r="S81" i="51"/>
  <c r="T81" i="51"/>
  <c r="W81" i="51"/>
  <c r="N82" i="51"/>
  <c r="O82" i="51"/>
  <c r="P82" i="51"/>
  <c r="Q82" i="51"/>
  <c r="R82" i="51"/>
  <c r="S82" i="51"/>
  <c r="T82" i="51"/>
  <c r="W82" i="51"/>
  <c r="N83" i="51"/>
  <c r="O83" i="51"/>
  <c r="P83" i="51"/>
  <c r="Q83" i="51"/>
  <c r="R83" i="51"/>
  <c r="S83" i="51"/>
  <c r="T83" i="51"/>
  <c r="U83" i="51"/>
  <c r="V83" i="51"/>
  <c r="W83" i="51"/>
  <c r="N84" i="51"/>
  <c r="O84" i="51"/>
  <c r="P84" i="51"/>
  <c r="Q84" i="51"/>
  <c r="R84" i="51"/>
  <c r="S84" i="51"/>
  <c r="T84" i="51"/>
  <c r="U84" i="51"/>
  <c r="N85" i="51"/>
  <c r="O85" i="51"/>
  <c r="P85" i="51"/>
  <c r="Q85" i="51"/>
  <c r="R85" i="51"/>
  <c r="S85" i="51"/>
  <c r="T85" i="51"/>
  <c r="U85" i="51"/>
  <c r="V85" i="51"/>
  <c r="W85" i="51"/>
  <c r="N86" i="51"/>
  <c r="O86" i="51"/>
  <c r="P86" i="51"/>
  <c r="Q86" i="51"/>
  <c r="R86" i="51"/>
  <c r="S86" i="51"/>
  <c r="T86" i="51"/>
  <c r="U86" i="51"/>
  <c r="V86" i="51"/>
  <c r="W86" i="51"/>
  <c r="O73" i="51"/>
  <c r="P73" i="51"/>
  <c r="Q73" i="51"/>
  <c r="R73" i="51"/>
  <c r="S73" i="51"/>
  <c r="T73" i="51"/>
  <c r="U73" i="51"/>
  <c r="V73" i="51"/>
  <c r="W73" i="51"/>
  <c r="N73" i="51"/>
  <c r="O72" i="51"/>
  <c r="P72" i="51"/>
  <c r="Q72" i="51"/>
  <c r="R72" i="51"/>
  <c r="S72" i="51"/>
  <c r="T72" i="51"/>
  <c r="U72" i="51"/>
  <c r="V72" i="51"/>
  <c r="W72" i="51"/>
  <c r="N72" i="51"/>
  <c r="N30" i="51"/>
  <c r="O30" i="51"/>
  <c r="P30" i="51"/>
  <c r="Q30" i="51"/>
  <c r="R30" i="51"/>
  <c r="S30" i="51"/>
  <c r="T30" i="51"/>
  <c r="U30" i="51"/>
  <c r="V30" i="51"/>
  <c r="W30" i="51"/>
  <c r="N31" i="51"/>
  <c r="O31" i="51"/>
  <c r="P31" i="51"/>
  <c r="Q31" i="51"/>
  <c r="R31" i="51"/>
  <c r="S31" i="51"/>
  <c r="T31" i="51"/>
  <c r="U31" i="51"/>
  <c r="N32" i="51"/>
  <c r="O32" i="51"/>
  <c r="P32" i="51"/>
  <c r="Q32" i="51"/>
  <c r="R32" i="51"/>
  <c r="S32" i="51"/>
  <c r="T32" i="51"/>
  <c r="V32" i="51"/>
  <c r="N33" i="51"/>
  <c r="Q33" i="51"/>
  <c r="R33" i="51"/>
  <c r="S33" i="51"/>
  <c r="N34" i="51"/>
  <c r="Q34" i="51"/>
  <c r="R34" i="51"/>
  <c r="S34" i="51"/>
  <c r="N35" i="51"/>
  <c r="O35" i="51"/>
  <c r="P35" i="51"/>
  <c r="Q35" i="51"/>
  <c r="R35" i="51"/>
  <c r="S35" i="51"/>
  <c r="T35" i="51"/>
  <c r="V35" i="51"/>
  <c r="N36" i="51"/>
  <c r="O36" i="51"/>
  <c r="P36" i="51"/>
  <c r="Q36" i="51"/>
  <c r="R36" i="51"/>
  <c r="S36" i="51"/>
  <c r="T36" i="51"/>
  <c r="U36" i="51"/>
  <c r="N37" i="51"/>
  <c r="O37" i="51"/>
  <c r="P37" i="51"/>
  <c r="Q37" i="51"/>
  <c r="R37" i="51"/>
  <c r="S37" i="51"/>
  <c r="T37" i="51"/>
  <c r="W37" i="51"/>
  <c r="N38" i="51"/>
  <c r="O38" i="51"/>
  <c r="P38" i="51"/>
  <c r="Q38" i="51"/>
  <c r="R38" i="51"/>
  <c r="S38" i="51"/>
  <c r="T38" i="51"/>
  <c r="W38" i="51"/>
  <c r="N39" i="51"/>
  <c r="O39" i="51"/>
  <c r="P39" i="51"/>
  <c r="Q39" i="51"/>
  <c r="R39" i="51"/>
  <c r="S39" i="51"/>
  <c r="T39" i="51"/>
  <c r="U39" i="51"/>
  <c r="V39" i="51"/>
  <c r="W39" i="51"/>
  <c r="N40" i="51"/>
  <c r="O40" i="51"/>
  <c r="P40" i="51"/>
  <c r="Q40" i="51"/>
  <c r="R40" i="51"/>
  <c r="S40" i="51"/>
  <c r="T40" i="51"/>
  <c r="U40" i="51"/>
  <c r="N41" i="51"/>
  <c r="O41" i="51"/>
  <c r="P41" i="51"/>
  <c r="Q41" i="51"/>
  <c r="R41" i="51"/>
  <c r="S41" i="51"/>
  <c r="T41" i="51"/>
  <c r="U41" i="51"/>
  <c r="V41" i="51"/>
  <c r="W41" i="51"/>
  <c r="N42" i="51"/>
  <c r="O42" i="51"/>
  <c r="P42" i="51"/>
  <c r="Q42" i="51"/>
  <c r="R42" i="51"/>
  <c r="S42" i="51"/>
  <c r="T42" i="51"/>
  <c r="U42" i="51"/>
  <c r="V42" i="51"/>
  <c r="W42" i="51"/>
  <c r="O29" i="51"/>
  <c r="P29" i="51"/>
  <c r="Q29" i="51"/>
  <c r="R29" i="51"/>
  <c r="S29" i="51"/>
  <c r="T29" i="51"/>
  <c r="U29" i="51"/>
  <c r="V29" i="51"/>
  <c r="W29" i="51"/>
  <c r="N29" i="51"/>
  <c r="B71" i="48"/>
  <c r="C71" i="48"/>
  <c r="D71" i="48"/>
  <c r="E71" i="48"/>
  <c r="F71" i="48"/>
  <c r="G71" i="48"/>
  <c r="H71" i="48"/>
  <c r="I71" i="48"/>
  <c r="J71" i="48"/>
  <c r="K71" i="48"/>
  <c r="L71" i="48"/>
  <c r="M71" i="48"/>
  <c r="N71" i="48"/>
  <c r="B72" i="48"/>
  <c r="C72" i="48"/>
  <c r="D72" i="48"/>
  <c r="E72" i="48"/>
  <c r="F72" i="48"/>
  <c r="G72" i="48"/>
  <c r="H72" i="48"/>
  <c r="I72" i="48"/>
  <c r="J72" i="48"/>
  <c r="K72" i="48"/>
  <c r="L72" i="48"/>
  <c r="M72" i="48"/>
  <c r="N72" i="48"/>
  <c r="B73" i="48"/>
  <c r="C73" i="48"/>
  <c r="D73" i="48"/>
  <c r="E73" i="48"/>
  <c r="F73" i="48"/>
  <c r="G73" i="48"/>
  <c r="H73" i="48"/>
  <c r="I73" i="48"/>
  <c r="J73" i="48"/>
  <c r="K73" i="48"/>
  <c r="L73" i="48"/>
  <c r="M73" i="48"/>
  <c r="N73" i="48"/>
  <c r="B74" i="48"/>
  <c r="C74" i="48"/>
  <c r="D74" i="48"/>
  <c r="E74" i="48"/>
  <c r="J74" i="48"/>
  <c r="K74" i="48"/>
  <c r="L74" i="48"/>
  <c r="M74" i="48"/>
  <c r="N74" i="48"/>
  <c r="B75" i="48"/>
  <c r="C75" i="48"/>
  <c r="D75" i="48"/>
  <c r="E75" i="48"/>
  <c r="F75" i="48"/>
  <c r="G75" i="48"/>
  <c r="H75" i="48"/>
  <c r="I75" i="48"/>
  <c r="J75" i="48"/>
  <c r="K75" i="48"/>
  <c r="L75" i="48"/>
  <c r="M75" i="48"/>
  <c r="N75" i="48"/>
  <c r="B76" i="48"/>
  <c r="C76" i="48"/>
  <c r="D76" i="48"/>
  <c r="E76" i="48"/>
  <c r="J76" i="48"/>
  <c r="K76" i="48"/>
  <c r="L76" i="48"/>
  <c r="M76" i="48"/>
  <c r="N76" i="48"/>
  <c r="B77" i="48"/>
  <c r="C77" i="48"/>
  <c r="D77" i="48"/>
  <c r="E77" i="48"/>
  <c r="F77" i="48"/>
  <c r="G77" i="48"/>
  <c r="H77" i="48"/>
  <c r="I77" i="48"/>
  <c r="J77" i="48"/>
  <c r="K77" i="48"/>
  <c r="L77" i="48"/>
  <c r="M77" i="48"/>
  <c r="N77" i="48"/>
  <c r="B78" i="48"/>
  <c r="C78" i="48"/>
  <c r="D78" i="48"/>
  <c r="E78" i="48"/>
  <c r="F78" i="48"/>
  <c r="G78" i="48"/>
  <c r="H78" i="48"/>
  <c r="I78" i="48"/>
  <c r="J78" i="48"/>
  <c r="K78" i="48"/>
  <c r="L78" i="48"/>
  <c r="M78" i="48"/>
  <c r="N78" i="48"/>
  <c r="B79" i="48"/>
  <c r="C79" i="48"/>
  <c r="D79" i="48"/>
  <c r="E79" i="48"/>
  <c r="F79" i="48"/>
  <c r="G79" i="48"/>
  <c r="H79" i="48"/>
  <c r="I79" i="48"/>
  <c r="J79" i="48"/>
  <c r="K79" i="48"/>
  <c r="L79" i="48"/>
  <c r="M79" i="48"/>
  <c r="N79" i="48"/>
  <c r="B80" i="48"/>
  <c r="C80" i="48"/>
  <c r="D80" i="48"/>
  <c r="E80" i="48"/>
  <c r="F80" i="48"/>
  <c r="G80" i="48"/>
  <c r="H80" i="48"/>
  <c r="I80" i="48"/>
  <c r="J80" i="48"/>
  <c r="K80" i="48"/>
  <c r="L80" i="48"/>
  <c r="M80" i="48"/>
  <c r="N80" i="48"/>
  <c r="B81" i="48"/>
  <c r="C81" i="48"/>
  <c r="D81" i="48"/>
  <c r="E81" i="48"/>
  <c r="F81" i="48"/>
  <c r="G81" i="48"/>
  <c r="H81" i="48"/>
  <c r="I81" i="48"/>
  <c r="J81" i="48"/>
  <c r="K81" i="48"/>
  <c r="L81" i="48"/>
  <c r="M81" i="48"/>
  <c r="N81" i="48"/>
  <c r="B82" i="48"/>
  <c r="C82" i="48"/>
  <c r="D82" i="48"/>
  <c r="E82" i="48"/>
  <c r="F82" i="48"/>
  <c r="G82" i="48"/>
  <c r="H82" i="48"/>
  <c r="I82" i="48"/>
  <c r="J82" i="48"/>
  <c r="K82" i="48"/>
  <c r="L82" i="48"/>
  <c r="M82" i="48"/>
  <c r="N82" i="48"/>
  <c r="B83" i="48"/>
  <c r="C83" i="48"/>
  <c r="D83" i="48"/>
  <c r="E83" i="48"/>
  <c r="F83" i="48"/>
  <c r="G83" i="48"/>
  <c r="H83" i="48"/>
  <c r="I83" i="48"/>
  <c r="J83" i="48"/>
  <c r="K83" i="48"/>
  <c r="L83" i="48"/>
  <c r="M83" i="48"/>
  <c r="N83" i="48"/>
  <c r="C70" i="48"/>
  <c r="D70" i="48"/>
  <c r="E70" i="48"/>
  <c r="F70" i="48"/>
  <c r="G70" i="48"/>
  <c r="H70" i="48"/>
  <c r="I70" i="48"/>
  <c r="J70" i="48"/>
  <c r="K70" i="48"/>
  <c r="L70" i="48"/>
  <c r="M70" i="48"/>
  <c r="N70" i="48"/>
  <c r="B70" i="48"/>
  <c r="C69" i="48"/>
  <c r="D69" i="48"/>
  <c r="E69" i="48"/>
  <c r="F69" i="48"/>
  <c r="G69" i="48"/>
  <c r="H69" i="48"/>
  <c r="I69" i="48"/>
  <c r="J69" i="48"/>
  <c r="K69" i="48"/>
  <c r="L69" i="48"/>
  <c r="M69" i="48"/>
  <c r="N69" i="48"/>
  <c r="B69" i="48"/>
  <c r="B49" i="48"/>
  <c r="C49" i="48"/>
  <c r="D49" i="48"/>
  <c r="E49" i="48"/>
  <c r="F49" i="48"/>
  <c r="G49" i="48"/>
  <c r="H49" i="48"/>
  <c r="I49" i="48"/>
  <c r="J49" i="48"/>
  <c r="K49" i="48"/>
  <c r="L49" i="48"/>
  <c r="M49" i="48"/>
  <c r="N49" i="48"/>
  <c r="B50" i="48"/>
  <c r="C50" i="48"/>
  <c r="D50" i="48"/>
  <c r="E50" i="48"/>
  <c r="F50" i="48"/>
  <c r="G50" i="48"/>
  <c r="H50" i="48"/>
  <c r="I50" i="48"/>
  <c r="J50" i="48"/>
  <c r="K50" i="48"/>
  <c r="L50" i="48"/>
  <c r="M50" i="48"/>
  <c r="N50" i="48"/>
  <c r="B51" i="48"/>
  <c r="C51" i="48"/>
  <c r="D51" i="48"/>
  <c r="E51" i="48"/>
  <c r="F51" i="48"/>
  <c r="G51" i="48"/>
  <c r="H51" i="48"/>
  <c r="I51" i="48"/>
  <c r="J51" i="48"/>
  <c r="K51" i="48"/>
  <c r="L51" i="48"/>
  <c r="M51" i="48"/>
  <c r="N51" i="48"/>
  <c r="B52" i="48"/>
  <c r="C52" i="48"/>
  <c r="D52" i="48"/>
  <c r="E52" i="48"/>
  <c r="F52" i="48"/>
  <c r="G52" i="48"/>
  <c r="H52" i="48"/>
  <c r="I52" i="48"/>
  <c r="J52" i="48"/>
  <c r="K52" i="48"/>
  <c r="L52" i="48"/>
  <c r="M52" i="48"/>
  <c r="N52" i="48"/>
  <c r="B53" i="48"/>
  <c r="C53" i="48"/>
  <c r="D53" i="48"/>
  <c r="E53" i="48"/>
  <c r="F53" i="48"/>
  <c r="G53" i="48"/>
  <c r="H53" i="48"/>
  <c r="I53" i="48"/>
  <c r="J53" i="48"/>
  <c r="K53" i="48"/>
  <c r="L53" i="48"/>
  <c r="M53" i="48"/>
  <c r="N53" i="48"/>
  <c r="B54" i="48"/>
  <c r="C54" i="48"/>
  <c r="D54" i="48"/>
  <c r="E54" i="48"/>
  <c r="F54" i="48"/>
  <c r="G54" i="48"/>
  <c r="H54" i="48"/>
  <c r="I54" i="48"/>
  <c r="J54" i="48"/>
  <c r="K54" i="48"/>
  <c r="L54" i="48"/>
  <c r="M54" i="48"/>
  <c r="N54" i="48"/>
  <c r="B55" i="48"/>
  <c r="C55" i="48"/>
  <c r="D55" i="48"/>
  <c r="E55" i="48"/>
  <c r="F55" i="48"/>
  <c r="G55" i="48"/>
  <c r="H55" i="48"/>
  <c r="I55" i="48"/>
  <c r="J55" i="48"/>
  <c r="K55" i="48"/>
  <c r="L55" i="48"/>
  <c r="M55" i="48"/>
  <c r="N55" i="48"/>
  <c r="B56" i="48"/>
  <c r="C56" i="48"/>
  <c r="D56" i="48"/>
  <c r="E56" i="48"/>
  <c r="F56" i="48"/>
  <c r="G56" i="48"/>
  <c r="H56" i="48"/>
  <c r="I56" i="48"/>
  <c r="J56" i="48"/>
  <c r="K56" i="48"/>
  <c r="L56" i="48"/>
  <c r="M56" i="48"/>
  <c r="N56" i="48"/>
  <c r="B57" i="48"/>
  <c r="C57" i="48"/>
  <c r="D57" i="48"/>
  <c r="E57" i="48"/>
  <c r="F57" i="48"/>
  <c r="G57" i="48"/>
  <c r="H57" i="48"/>
  <c r="I57" i="48"/>
  <c r="J57" i="48"/>
  <c r="K57" i="48"/>
  <c r="L57" i="48"/>
  <c r="M57" i="48"/>
  <c r="N57" i="48"/>
  <c r="B58" i="48"/>
  <c r="C58" i="48"/>
  <c r="D58" i="48"/>
  <c r="E58" i="48"/>
  <c r="F58" i="48"/>
  <c r="G58" i="48"/>
  <c r="H58" i="48"/>
  <c r="I58" i="48"/>
  <c r="J58" i="48"/>
  <c r="K58" i="48"/>
  <c r="L58" i="48"/>
  <c r="M58" i="48"/>
  <c r="N58" i="48"/>
  <c r="B59" i="48"/>
  <c r="C59" i="48"/>
  <c r="D59" i="48"/>
  <c r="E59" i="48"/>
  <c r="F59" i="48"/>
  <c r="G59" i="48"/>
  <c r="H59" i="48"/>
  <c r="I59" i="48"/>
  <c r="J59" i="48"/>
  <c r="K59" i="48"/>
  <c r="L59" i="48"/>
  <c r="M59" i="48"/>
  <c r="N59" i="48"/>
  <c r="B60" i="48"/>
  <c r="C60" i="48"/>
  <c r="D60" i="48"/>
  <c r="E60" i="48"/>
  <c r="F60" i="48"/>
  <c r="G60" i="48"/>
  <c r="H60" i="48"/>
  <c r="I60" i="48"/>
  <c r="J60" i="48"/>
  <c r="K60" i="48"/>
  <c r="L60" i="48"/>
  <c r="M60" i="48"/>
  <c r="N60" i="48"/>
  <c r="B61" i="48"/>
  <c r="C61" i="48"/>
  <c r="D61" i="48"/>
  <c r="E61" i="48"/>
  <c r="F61" i="48"/>
  <c r="G61" i="48"/>
  <c r="H61" i="48"/>
  <c r="I61" i="48"/>
  <c r="J61" i="48"/>
  <c r="K61" i="48"/>
  <c r="L61" i="48"/>
  <c r="M61" i="48"/>
  <c r="N61" i="48"/>
  <c r="C48" i="48"/>
  <c r="D48" i="48"/>
  <c r="E48" i="48"/>
  <c r="F48" i="48"/>
  <c r="G48" i="48"/>
  <c r="H48" i="48"/>
  <c r="I48" i="48"/>
  <c r="J48" i="48"/>
  <c r="K48" i="48"/>
  <c r="L48" i="48"/>
  <c r="M48" i="48"/>
  <c r="N48" i="48"/>
  <c r="B48" i="48"/>
  <c r="C47" i="48"/>
  <c r="D47" i="48"/>
  <c r="E47" i="48"/>
  <c r="F47" i="48"/>
  <c r="G47" i="48"/>
  <c r="H47" i="48"/>
  <c r="I47" i="48"/>
  <c r="J47" i="48"/>
  <c r="K47" i="48"/>
  <c r="L47" i="48"/>
  <c r="M47" i="48"/>
  <c r="N47" i="48"/>
  <c r="B47" i="48"/>
  <c r="B49" i="69" l="1"/>
  <c r="C49" i="69"/>
  <c r="D49" i="69"/>
  <c r="E49" i="69"/>
  <c r="F49" i="69"/>
  <c r="G49" i="69"/>
  <c r="H49" i="69"/>
  <c r="I49" i="69"/>
  <c r="J49" i="69"/>
  <c r="K49" i="69"/>
  <c r="L49" i="69"/>
  <c r="M49" i="69"/>
  <c r="N49" i="69"/>
  <c r="B50" i="69"/>
  <c r="C50" i="69"/>
  <c r="D50" i="69"/>
  <c r="E50" i="69"/>
  <c r="F50" i="69"/>
  <c r="G50" i="69"/>
  <c r="H50" i="69"/>
  <c r="I50" i="69"/>
  <c r="J50" i="69"/>
  <c r="K50" i="69"/>
  <c r="L50" i="69"/>
  <c r="M50" i="69"/>
  <c r="N50" i="69"/>
  <c r="B51" i="69"/>
  <c r="C51" i="69"/>
  <c r="D51" i="69"/>
  <c r="E51" i="69"/>
  <c r="F51" i="69"/>
  <c r="G51" i="69"/>
  <c r="H51" i="69"/>
  <c r="I51" i="69"/>
  <c r="J51" i="69"/>
  <c r="K51" i="69"/>
  <c r="L51" i="69"/>
  <c r="M51" i="69"/>
  <c r="N51" i="69"/>
  <c r="B52" i="69"/>
  <c r="C52" i="69"/>
  <c r="D52" i="69"/>
  <c r="E52" i="69"/>
  <c r="F52" i="69"/>
  <c r="G52" i="69"/>
  <c r="H52" i="69"/>
  <c r="I52" i="69"/>
  <c r="J52" i="69"/>
  <c r="K52" i="69"/>
  <c r="L52" i="69"/>
  <c r="M52" i="69"/>
  <c r="N52" i="69"/>
  <c r="B53" i="69"/>
  <c r="C53" i="69"/>
  <c r="D53" i="69"/>
  <c r="E53" i="69"/>
  <c r="F53" i="69"/>
  <c r="G53" i="69"/>
  <c r="H53" i="69"/>
  <c r="I53" i="69"/>
  <c r="J53" i="69"/>
  <c r="K53" i="69"/>
  <c r="L53" i="69"/>
  <c r="M53" i="69"/>
  <c r="N53" i="69"/>
  <c r="B54" i="69"/>
  <c r="C54" i="69"/>
  <c r="D54" i="69"/>
  <c r="E54" i="69"/>
  <c r="F54" i="69"/>
  <c r="G54" i="69"/>
  <c r="H54" i="69"/>
  <c r="I54" i="69"/>
  <c r="J54" i="69"/>
  <c r="K54" i="69"/>
  <c r="L54" i="69"/>
  <c r="M54" i="69"/>
  <c r="N54" i="69"/>
  <c r="B55" i="69"/>
  <c r="C55" i="69"/>
  <c r="D55" i="69"/>
  <c r="E55" i="69"/>
  <c r="F55" i="69"/>
  <c r="G55" i="69"/>
  <c r="H55" i="69"/>
  <c r="I55" i="69"/>
  <c r="J55" i="69"/>
  <c r="K55" i="69"/>
  <c r="L55" i="69"/>
  <c r="M55" i="69"/>
  <c r="N55" i="69"/>
  <c r="B56" i="69"/>
  <c r="C56" i="69"/>
  <c r="D56" i="69"/>
  <c r="E56" i="69"/>
  <c r="F56" i="69"/>
  <c r="G56" i="69"/>
  <c r="H56" i="69"/>
  <c r="I56" i="69"/>
  <c r="J56" i="69"/>
  <c r="K56" i="69"/>
  <c r="L56" i="69"/>
  <c r="M56" i="69"/>
  <c r="N56" i="69"/>
  <c r="B57" i="69"/>
  <c r="C57" i="69"/>
  <c r="D57" i="69"/>
  <c r="E57" i="69"/>
  <c r="F57" i="69"/>
  <c r="G57" i="69"/>
  <c r="H57" i="69"/>
  <c r="I57" i="69"/>
  <c r="J57" i="69"/>
  <c r="K57" i="69"/>
  <c r="L57" i="69"/>
  <c r="M57" i="69"/>
  <c r="N57" i="69"/>
  <c r="B58" i="69"/>
  <c r="C58" i="69"/>
  <c r="D58" i="69"/>
  <c r="E58" i="69"/>
  <c r="F58" i="69"/>
  <c r="G58" i="69"/>
  <c r="H58" i="69"/>
  <c r="I58" i="69"/>
  <c r="J58" i="69"/>
  <c r="K58" i="69"/>
  <c r="L58" i="69"/>
  <c r="M58" i="69"/>
  <c r="N58" i="69"/>
  <c r="B59" i="69"/>
  <c r="C59" i="69"/>
  <c r="D59" i="69"/>
  <c r="E59" i="69"/>
  <c r="F59" i="69"/>
  <c r="G59" i="69"/>
  <c r="H59" i="69"/>
  <c r="I59" i="69"/>
  <c r="J59" i="69"/>
  <c r="K59" i="69"/>
  <c r="L59" i="69"/>
  <c r="M59" i="69"/>
  <c r="N59" i="69"/>
  <c r="B60" i="69"/>
  <c r="C60" i="69"/>
  <c r="D60" i="69"/>
  <c r="E60" i="69"/>
  <c r="F60" i="69"/>
  <c r="G60" i="69"/>
  <c r="H60" i="69"/>
  <c r="I60" i="69"/>
  <c r="J60" i="69"/>
  <c r="K60" i="69"/>
  <c r="L60" i="69"/>
  <c r="M60" i="69"/>
  <c r="N60" i="69"/>
  <c r="B61" i="69"/>
  <c r="C61" i="69"/>
  <c r="D61" i="69"/>
  <c r="E61" i="69"/>
  <c r="F61" i="69"/>
  <c r="G61" i="69"/>
  <c r="H61" i="69"/>
  <c r="I61" i="69"/>
  <c r="J61" i="69"/>
  <c r="K61" i="69"/>
  <c r="L61" i="69"/>
  <c r="M61" i="69"/>
  <c r="N61" i="69"/>
  <c r="C48" i="69"/>
  <c r="D48" i="69"/>
  <c r="E48" i="69"/>
  <c r="F48" i="69"/>
  <c r="G48" i="69"/>
  <c r="H48" i="69"/>
  <c r="I48" i="69"/>
  <c r="J48" i="69"/>
  <c r="K48" i="69"/>
  <c r="L48" i="69"/>
  <c r="M48" i="69"/>
  <c r="N48" i="69"/>
  <c r="B48" i="69"/>
  <c r="I47" i="69"/>
  <c r="J47" i="69"/>
  <c r="K47" i="69"/>
  <c r="L47" i="69"/>
  <c r="M47" i="69"/>
  <c r="N47" i="69"/>
  <c r="C47" i="69"/>
  <c r="D47" i="69"/>
  <c r="E47" i="69"/>
  <c r="F47" i="69"/>
  <c r="G47" i="69"/>
  <c r="H47" i="69"/>
  <c r="B47" i="69"/>
  <c r="B28" i="69"/>
  <c r="C28" i="69"/>
  <c r="D28" i="69"/>
  <c r="E28" i="69"/>
  <c r="F28" i="69"/>
  <c r="G28" i="69"/>
  <c r="H28" i="69"/>
  <c r="I28" i="69"/>
  <c r="J28" i="69"/>
  <c r="K28" i="69"/>
  <c r="L28" i="69"/>
  <c r="M28" i="69"/>
  <c r="N28" i="69"/>
  <c r="B29" i="69"/>
  <c r="C29" i="69"/>
  <c r="D29" i="69"/>
  <c r="E29" i="69"/>
  <c r="F29" i="69"/>
  <c r="G29" i="69"/>
  <c r="H29" i="69"/>
  <c r="I29" i="69"/>
  <c r="J29" i="69"/>
  <c r="K29" i="69"/>
  <c r="L29" i="69"/>
  <c r="M29" i="69"/>
  <c r="N29" i="69"/>
  <c r="B30" i="69"/>
  <c r="C30" i="69"/>
  <c r="D30" i="69"/>
  <c r="E30" i="69"/>
  <c r="F30" i="69"/>
  <c r="G30" i="69"/>
  <c r="H30" i="69"/>
  <c r="I30" i="69"/>
  <c r="J30" i="69"/>
  <c r="K30" i="69"/>
  <c r="L30" i="69"/>
  <c r="M30" i="69"/>
  <c r="N30" i="69"/>
  <c r="B31" i="69"/>
  <c r="C31" i="69"/>
  <c r="D31" i="69"/>
  <c r="E31" i="69"/>
  <c r="F31" i="69"/>
  <c r="G31" i="69"/>
  <c r="H31" i="69"/>
  <c r="I31" i="69"/>
  <c r="J31" i="69"/>
  <c r="K31" i="69"/>
  <c r="L31" i="69"/>
  <c r="M31" i="69"/>
  <c r="N31" i="69"/>
  <c r="B32" i="69"/>
  <c r="C32" i="69"/>
  <c r="D32" i="69"/>
  <c r="E32" i="69"/>
  <c r="F32" i="69"/>
  <c r="G32" i="69"/>
  <c r="H32" i="69"/>
  <c r="I32" i="69"/>
  <c r="J32" i="69"/>
  <c r="K32" i="69"/>
  <c r="L32" i="69"/>
  <c r="M32" i="69"/>
  <c r="N32" i="69"/>
  <c r="B33" i="69"/>
  <c r="C33" i="69"/>
  <c r="D33" i="69"/>
  <c r="E33" i="69"/>
  <c r="F33" i="69"/>
  <c r="G33" i="69"/>
  <c r="H33" i="69"/>
  <c r="I33" i="69"/>
  <c r="J33" i="69"/>
  <c r="K33" i="69"/>
  <c r="L33" i="69"/>
  <c r="M33" i="69"/>
  <c r="N33" i="69"/>
  <c r="B34" i="69"/>
  <c r="C34" i="69"/>
  <c r="D34" i="69"/>
  <c r="E34" i="69"/>
  <c r="F34" i="69"/>
  <c r="G34" i="69"/>
  <c r="H34" i="69"/>
  <c r="I34" i="69"/>
  <c r="J34" i="69"/>
  <c r="K34" i="69"/>
  <c r="L34" i="69"/>
  <c r="M34" i="69"/>
  <c r="N34" i="69"/>
  <c r="B35" i="69"/>
  <c r="C35" i="69"/>
  <c r="D35" i="69"/>
  <c r="E35" i="69"/>
  <c r="F35" i="69"/>
  <c r="G35" i="69"/>
  <c r="H35" i="69"/>
  <c r="I35" i="69"/>
  <c r="J35" i="69"/>
  <c r="K35" i="69"/>
  <c r="L35" i="69"/>
  <c r="M35" i="69"/>
  <c r="N35" i="69"/>
  <c r="B36" i="69"/>
  <c r="C36" i="69"/>
  <c r="D36" i="69"/>
  <c r="E36" i="69"/>
  <c r="F36" i="69"/>
  <c r="G36" i="69"/>
  <c r="H36" i="69"/>
  <c r="I36" i="69"/>
  <c r="J36" i="69"/>
  <c r="K36" i="69"/>
  <c r="L36" i="69"/>
  <c r="M36" i="69"/>
  <c r="N36" i="69"/>
  <c r="B37" i="69"/>
  <c r="C37" i="69"/>
  <c r="D37" i="69"/>
  <c r="E37" i="69"/>
  <c r="F37" i="69"/>
  <c r="G37" i="69"/>
  <c r="H37" i="69"/>
  <c r="I37" i="69"/>
  <c r="J37" i="69"/>
  <c r="K37" i="69"/>
  <c r="L37" i="69"/>
  <c r="M37" i="69"/>
  <c r="N37" i="69"/>
  <c r="B38" i="69"/>
  <c r="C38" i="69"/>
  <c r="D38" i="69"/>
  <c r="E38" i="69"/>
  <c r="F38" i="69"/>
  <c r="G38" i="69"/>
  <c r="H38" i="69"/>
  <c r="I38" i="69"/>
  <c r="J38" i="69"/>
  <c r="K38" i="69"/>
  <c r="L38" i="69"/>
  <c r="M38" i="69"/>
  <c r="N38" i="69"/>
  <c r="B39" i="69"/>
  <c r="C39" i="69"/>
  <c r="D39" i="69"/>
  <c r="E39" i="69"/>
  <c r="F39" i="69"/>
  <c r="G39" i="69"/>
  <c r="H39" i="69"/>
  <c r="I39" i="69"/>
  <c r="J39" i="69"/>
  <c r="K39" i="69"/>
  <c r="L39" i="69"/>
  <c r="M39" i="69"/>
  <c r="N39" i="69"/>
  <c r="B40" i="69"/>
  <c r="C40" i="69"/>
  <c r="D40" i="69"/>
  <c r="E40" i="69"/>
  <c r="F40" i="69"/>
  <c r="G40" i="69"/>
  <c r="H40" i="69"/>
  <c r="I40" i="69"/>
  <c r="J40" i="69"/>
  <c r="K40" i="69"/>
  <c r="L40" i="69"/>
  <c r="M40" i="69"/>
  <c r="N40" i="69"/>
  <c r="C27" i="69"/>
  <c r="D27" i="69"/>
  <c r="E27" i="69"/>
  <c r="F27" i="69"/>
  <c r="G27" i="69"/>
  <c r="H27" i="69"/>
  <c r="I27" i="69"/>
  <c r="J27" i="69"/>
  <c r="K27" i="69"/>
  <c r="L27" i="69"/>
  <c r="M27" i="69"/>
  <c r="N27" i="69"/>
  <c r="B27" i="69"/>
  <c r="B28" i="48" l="1"/>
  <c r="C28" i="48"/>
  <c r="D28" i="48"/>
  <c r="E28" i="48"/>
  <c r="F28" i="48"/>
  <c r="G28" i="48"/>
  <c r="H28" i="48"/>
  <c r="I28" i="48"/>
  <c r="J28" i="48"/>
  <c r="K28" i="48"/>
  <c r="L28" i="48"/>
  <c r="M28" i="48"/>
  <c r="N28" i="48"/>
  <c r="B29" i="48"/>
  <c r="C29" i="48"/>
  <c r="D29" i="48"/>
  <c r="E29" i="48"/>
  <c r="F29" i="48"/>
  <c r="G29" i="48"/>
  <c r="H29" i="48"/>
  <c r="I29" i="48"/>
  <c r="J29" i="48"/>
  <c r="K29" i="48"/>
  <c r="L29" i="48"/>
  <c r="M29" i="48"/>
  <c r="N29" i="48"/>
  <c r="B30" i="48"/>
  <c r="C30" i="48"/>
  <c r="D30" i="48"/>
  <c r="E30" i="48"/>
  <c r="F30" i="48"/>
  <c r="G30" i="48"/>
  <c r="H30" i="48"/>
  <c r="I30" i="48"/>
  <c r="J30" i="48"/>
  <c r="K30" i="48"/>
  <c r="L30" i="48"/>
  <c r="M30" i="48"/>
  <c r="N30" i="48"/>
  <c r="B31" i="48"/>
  <c r="C31" i="48"/>
  <c r="D31" i="48"/>
  <c r="E31" i="48"/>
  <c r="F31" i="48"/>
  <c r="G31" i="48"/>
  <c r="H31" i="48"/>
  <c r="I31" i="48"/>
  <c r="J31" i="48"/>
  <c r="K31" i="48"/>
  <c r="L31" i="48"/>
  <c r="M31" i="48"/>
  <c r="N31" i="48"/>
  <c r="B32" i="48"/>
  <c r="C32" i="48"/>
  <c r="D32" i="48"/>
  <c r="E32" i="48"/>
  <c r="F32" i="48"/>
  <c r="G32" i="48"/>
  <c r="H32" i="48"/>
  <c r="I32" i="48"/>
  <c r="J32" i="48"/>
  <c r="K32" i="48"/>
  <c r="L32" i="48"/>
  <c r="M32" i="48"/>
  <c r="N32" i="48"/>
  <c r="B33" i="48"/>
  <c r="C33" i="48"/>
  <c r="D33" i="48"/>
  <c r="E33" i="48"/>
  <c r="F33" i="48"/>
  <c r="G33" i="48"/>
  <c r="H33" i="48"/>
  <c r="I33" i="48"/>
  <c r="J33" i="48"/>
  <c r="K33" i="48"/>
  <c r="L33" i="48"/>
  <c r="M33" i="48"/>
  <c r="N33" i="48"/>
  <c r="B34" i="48"/>
  <c r="C34" i="48"/>
  <c r="D34" i="48"/>
  <c r="E34" i="48"/>
  <c r="F34" i="48"/>
  <c r="G34" i="48"/>
  <c r="H34" i="48"/>
  <c r="I34" i="48"/>
  <c r="J34" i="48"/>
  <c r="K34" i="48"/>
  <c r="L34" i="48"/>
  <c r="M34" i="48"/>
  <c r="N34" i="48"/>
  <c r="B35" i="48"/>
  <c r="C35" i="48"/>
  <c r="D35" i="48"/>
  <c r="E35" i="48"/>
  <c r="F35" i="48"/>
  <c r="G35" i="48"/>
  <c r="H35" i="48"/>
  <c r="I35" i="48"/>
  <c r="J35" i="48"/>
  <c r="K35" i="48"/>
  <c r="L35" i="48"/>
  <c r="M35" i="48"/>
  <c r="N35" i="48"/>
  <c r="B36" i="48"/>
  <c r="C36" i="48"/>
  <c r="D36" i="48"/>
  <c r="E36" i="48"/>
  <c r="F36" i="48"/>
  <c r="G36" i="48"/>
  <c r="H36" i="48"/>
  <c r="I36" i="48"/>
  <c r="J36" i="48"/>
  <c r="K36" i="48"/>
  <c r="L36" i="48"/>
  <c r="M36" i="48"/>
  <c r="N36" i="48"/>
  <c r="B37" i="48"/>
  <c r="C37" i="48"/>
  <c r="D37" i="48"/>
  <c r="E37" i="48"/>
  <c r="F37" i="48"/>
  <c r="G37" i="48"/>
  <c r="H37" i="48"/>
  <c r="I37" i="48"/>
  <c r="J37" i="48"/>
  <c r="K37" i="48"/>
  <c r="L37" i="48"/>
  <c r="M37" i="48"/>
  <c r="N37" i="48"/>
  <c r="B38" i="48"/>
  <c r="C38" i="48"/>
  <c r="D38" i="48"/>
  <c r="E38" i="48"/>
  <c r="F38" i="48"/>
  <c r="G38" i="48"/>
  <c r="H38" i="48"/>
  <c r="I38" i="48"/>
  <c r="J38" i="48"/>
  <c r="K38" i="48"/>
  <c r="L38" i="48"/>
  <c r="M38" i="48"/>
  <c r="N38" i="48"/>
  <c r="B39" i="48"/>
  <c r="C39" i="48"/>
  <c r="D39" i="48"/>
  <c r="E39" i="48"/>
  <c r="F39" i="48"/>
  <c r="G39" i="48"/>
  <c r="H39" i="48"/>
  <c r="I39" i="48"/>
  <c r="J39" i="48"/>
  <c r="K39" i="48"/>
  <c r="L39" i="48"/>
  <c r="M39" i="48"/>
  <c r="N39" i="48"/>
  <c r="B40" i="48"/>
  <c r="C40" i="48"/>
  <c r="D40" i="48"/>
  <c r="E40" i="48"/>
  <c r="F40" i="48"/>
  <c r="G40" i="48"/>
  <c r="H40" i="48"/>
  <c r="I40" i="48"/>
  <c r="J40" i="48"/>
  <c r="K40" i="48"/>
  <c r="L40" i="48"/>
  <c r="M40" i="48"/>
  <c r="N40" i="48"/>
  <c r="C27" i="48"/>
  <c r="D27" i="48"/>
  <c r="E27" i="48"/>
  <c r="F27" i="48"/>
  <c r="G27" i="48"/>
  <c r="H27" i="48"/>
  <c r="I27" i="48"/>
  <c r="J27" i="48"/>
  <c r="K27" i="48"/>
  <c r="L27" i="48"/>
  <c r="M27" i="48"/>
  <c r="N27" i="48"/>
  <c r="B27" i="48"/>
</calcChain>
</file>

<file path=xl/sharedStrings.xml><?xml version="1.0" encoding="utf-8"?>
<sst xmlns="http://schemas.openxmlformats.org/spreadsheetml/2006/main" count="7380" uniqueCount="231">
  <si>
    <t>Česká republika</t>
  </si>
  <si>
    <t>Hl. m. Praha</t>
  </si>
  <si>
    <t>Středočeský</t>
  </si>
  <si>
    <t>Jihočeský</t>
  </si>
  <si>
    <t>Plzeňský</t>
  </si>
  <si>
    <t>Karlovarský</t>
  </si>
  <si>
    <t>Ústecký</t>
  </si>
  <si>
    <t>Liberecký</t>
  </si>
  <si>
    <t>Královéhradecký</t>
  </si>
  <si>
    <t>Pardubický</t>
  </si>
  <si>
    <t>Kraj Vysočina</t>
  </si>
  <si>
    <t>Jihomoravský</t>
  </si>
  <si>
    <t>Olomoucký</t>
  </si>
  <si>
    <t>Zlínský</t>
  </si>
  <si>
    <t>Moravskoslezský</t>
  </si>
  <si>
    <t>Celkem</t>
  </si>
  <si>
    <t>v procentech</t>
  </si>
  <si>
    <r>
      <t>ČR</t>
    </r>
    <r>
      <rPr>
        <sz val="8"/>
        <rFont val="Arial"/>
        <family val="2"/>
        <charset val="238"/>
      </rPr>
      <t>, kraje</t>
    </r>
  </si>
  <si>
    <r>
      <rPr>
        <b/>
        <sz val="8"/>
        <rFont val="Arial"/>
        <family val="2"/>
        <charset val="238"/>
      </rPr>
      <t>ČR</t>
    </r>
    <r>
      <rPr>
        <sz val="8"/>
        <rFont val="Arial"/>
        <family val="2"/>
        <charset val="238"/>
      </rPr>
      <t>, kraje</t>
    </r>
  </si>
  <si>
    <t>v mil. Kč</t>
  </si>
  <si>
    <t xml:space="preserve">- </t>
  </si>
  <si>
    <t>Vlastnictví podniku</t>
  </si>
  <si>
    <t>střední
(50–249)</t>
  </si>
  <si>
    <t>velké
(250+)</t>
  </si>
  <si>
    <t>domácí</t>
  </si>
  <si>
    <t>ostatní</t>
  </si>
  <si>
    <t>OBSAH</t>
  </si>
  <si>
    <t>Odvětvová sekce podniku 
(klasifikace CZ-NACE)</t>
  </si>
  <si>
    <t>Zdroj: ČSÚ, Roční statistická úloha o nepřímé (daňové) podpoře VaV (GTARD)</t>
  </si>
  <si>
    <t>Velikost podniku
(počet zaměstnanců)</t>
  </si>
  <si>
    <t>pod zahraniční kontrolou</t>
  </si>
  <si>
    <t>Zdroj: ČSÚ, Roční statistická úloha o nepřímé (daňové) podpoře VaV (GTARD) a Roční výkaz o výzkumu a vývoji</t>
  </si>
  <si>
    <t>Zdroj: ČSÚ, Roční výkaz o výzkumu a vývoji</t>
  </si>
  <si>
    <t>mil. Kč</t>
  </si>
  <si>
    <t>malé
(0–49)</t>
  </si>
  <si>
    <t>i.d.</t>
  </si>
  <si>
    <t>značí individuální údaj</t>
  </si>
  <si>
    <t>-</t>
  </si>
  <si>
    <t>daný jev se nevyskytoval</t>
  </si>
  <si>
    <t>Znaky použité v tabulkách:</t>
  </si>
  <si>
    <t>Odkaz na metodiku platnou pro údaje o výzkumu a vývoji v podnikatelském sektoru:</t>
  </si>
  <si>
    <t>Odkaz na metodiku platnou pro údaje o nepřímé veřejné (daňové) podpoře výzkumu a vývoje:</t>
  </si>
  <si>
    <t>počet</t>
  </si>
  <si>
    <t>Definice:</t>
  </si>
  <si>
    <t>Měřící jednotky:</t>
  </si>
  <si>
    <t>Referenční období</t>
  </si>
  <si>
    <r>
      <t xml:space="preserve">Rok </t>
    </r>
    <r>
      <rPr>
        <sz val="9"/>
        <color theme="1"/>
        <rFont val="Calibri"/>
        <family val="2"/>
        <charset val="238"/>
        <scheme val="minor"/>
      </rPr>
      <t>- období, ke kterému je indikátor vztažen</t>
    </r>
  </si>
  <si>
    <t>Periodicita aktualizace</t>
  </si>
  <si>
    <t>Dostupná časová řada</t>
  </si>
  <si>
    <t>Dostupné třídění:</t>
  </si>
  <si>
    <t>Zdroj dat:</t>
  </si>
  <si>
    <t>https://apl.czso.cz/pll/rocenka/rocenka.indexnu_reg</t>
  </si>
  <si>
    <t>Kontaktní osoba:</t>
  </si>
  <si>
    <t>Podrobná metodika:</t>
  </si>
  <si>
    <r>
      <t>Organizace pro ekonomickou spolupráci a rozvoj (OECD): Frascati Manual 2015 (</t>
    </r>
    <r>
      <rPr>
        <sz val="9"/>
        <color theme="1"/>
        <rFont val="Calibri"/>
        <family val="2"/>
        <charset val="238"/>
        <scheme val="minor"/>
      </rPr>
      <t>Guidelines for Collecting and Reporting Data on Research and Experimental Development)</t>
    </r>
  </si>
  <si>
    <t>http://www.oecd.org/publications/frascati-manual-2015-9789264239012-en.htm</t>
  </si>
  <si>
    <t>Podrobné údaje za ČR:</t>
  </si>
  <si>
    <t>Krajské srovnání:</t>
  </si>
  <si>
    <t>Mezinárodní srovnání:</t>
  </si>
  <si>
    <t>OECD:</t>
  </si>
  <si>
    <t>Poznámka o rozsáhlém mezinárodním srovnání, které jsme zpracovali….</t>
  </si>
  <si>
    <r>
      <rPr>
        <b/>
        <sz val="9"/>
        <color theme="1"/>
        <rFont val="Calibri"/>
        <family val="2"/>
        <charset val="238"/>
        <scheme val="minor"/>
      </rPr>
      <t>Výzkum a vývoj</t>
    </r>
    <r>
      <rPr>
        <sz val="9"/>
        <color theme="1"/>
        <rFont val="Calibri"/>
        <family val="2"/>
        <charset val="238"/>
        <scheme val="minor"/>
      </rPr>
      <t xml:space="preserve"> (dále jen VaV) je systematická tvůrčí práce konaná za účelem rozšíření stávajícího poznání, včetně poznání člověka, kultury a společnosti, získání nových znalostí nebo jejich využití v praxi, a to metodami, které umožňují potvrzení, doplnění či vyvrácení získaných poznatků (OECD 2015, Frascati manuál - dále jen FM 2015). Základním pravidlem pro určení, zda se jedná o VaV činnost, je přítomnost prvku novosti, kreativity, nejistoty, systematičnosti a reprodukovatelnosti.</t>
    </r>
  </si>
  <si>
    <r>
      <t xml:space="preserve">Poznámka: </t>
    </r>
    <r>
      <rPr>
        <i/>
        <sz val="9"/>
        <color theme="1"/>
        <rFont val="Calibri"/>
        <family val="2"/>
        <charset val="238"/>
        <scheme val="minor"/>
      </rPr>
      <t xml:space="preserve">Rozlišují se </t>
    </r>
    <r>
      <rPr>
        <b/>
        <i/>
        <sz val="9"/>
        <color theme="1"/>
        <rFont val="Calibri"/>
        <family val="2"/>
        <charset val="238"/>
        <scheme val="minor"/>
      </rPr>
      <t>tři základní typy (kategorie) prováděné výzkumné a vývojové činnosti</t>
    </r>
    <r>
      <rPr>
        <i/>
        <sz val="9"/>
        <color theme="1"/>
        <rFont val="Calibri"/>
        <family val="2"/>
        <charset val="238"/>
        <scheme val="minor"/>
      </rPr>
      <t xml:space="preserve">: 
• </t>
    </r>
    <r>
      <rPr>
        <b/>
        <i/>
        <sz val="9"/>
        <color theme="1"/>
        <rFont val="Calibri"/>
        <family val="2"/>
        <charset val="238"/>
        <scheme val="minor"/>
      </rPr>
      <t>Základní výzkum</t>
    </r>
    <r>
      <rPr>
        <i/>
        <sz val="9"/>
        <color theme="1"/>
        <rFont val="Calibri"/>
        <family val="2"/>
        <charset val="238"/>
        <scheme val="minor"/>
      </rPr>
      <t xml:space="preserve">, kterým se rozumí experimentální a teoretická práce vynakládaná primárně za účelem získání nových vědomostí o základních principech jevů nebo pozorovatelných skutečností, která není primárně zaměřena na konkrétní uplatnění nebo využití v praxi. Někdy se tento druh výzkumu označuje jako badatelský.
• </t>
    </r>
    <r>
      <rPr>
        <b/>
        <i/>
        <sz val="9"/>
        <color theme="1"/>
        <rFont val="Calibri"/>
        <family val="2"/>
        <charset val="238"/>
        <scheme val="minor"/>
      </rPr>
      <t>Aplikovaný výzkum</t>
    </r>
    <r>
      <rPr>
        <i/>
        <sz val="9"/>
        <color theme="1"/>
        <rFont val="Calibri"/>
        <family val="2"/>
        <charset val="238"/>
        <scheme val="minor"/>
      </rPr>
      <t xml:space="preserve">, kterým se rozumí plánovitý výzkum nebo kritické šetření zaměřené na získání nových poznatků a dovedností pro vývoj nových výrobků, postupů nebo služeb nebo ke značnému zdokonalení stávajících výrobků, postupů nebo služeb; zahrnuje vytváření dílčích částí složitých systémů nezbytných pro průmyslový výzkum, zejména pro obecné ověřování technologie, kromě prototypů. Výsledky aplikovaného výzkumu jsou směřovány ke specifickému a praktickému cíli. Někdy se tento druh výzkumu označuje jako průmyslový.
• </t>
    </r>
    <r>
      <rPr>
        <b/>
        <i/>
        <sz val="9"/>
        <color theme="1"/>
        <rFont val="Calibri"/>
        <family val="2"/>
        <charset val="238"/>
        <scheme val="minor"/>
      </rPr>
      <t>Experimentální vývoj</t>
    </r>
    <r>
      <rPr>
        <i/>
        <sz val="9"/>
        <color theme="1"/>
        <rFont val="Calibri"/>
        <family val="2"/>
        <charset val="238"/>
        <scheme val="minor"/>
      </rPr>
      <t xml:space="preserve">, kterým se rozumí získávání, spojování, formování a používání stávajících vědeckých, technologických, obchodních a jiných příslušných poznatků a dovedností pro návrh nových nebo podstatně zdokonalených výrobků, postupů nebo služeb. Experimentální vývoj </t>
    </r>
    <r>
      <rPr>
        <i/>
        <u/>
        <sz val="9"/>
        <color theme="1"/>
        <rFont val="Calibri"/>
        <family val="2"/>
        <charset val="238"/>
        <scheme val="minor"/>
      </rPr>
      <t>může zahrnovat</t>
    </r>
    <r>
      <rPr>
        <i/>
        <sz val="9"/>
        <color theme="1"/>
        <rFont val="Calibri"/>
        <family val="2"/>
        <charset val="238"/>
        <scheme val="minor"/>
      </rPr>
      <t xml:space="preserve"> i vývoj prototypů, demonstrační činnosti, pilotní projekty, testování a ověřování nových nebo zdokonalených výrobků, postupů nebo služeb v prostředí reprezentativním z hlediska reálných provozních podmínek, pokud hlavní cíl spočívá v dalším technickém zlepšení výrobků, postupů nebo služeb. Experimentální vývoj </t>
    </r>
    <r>
      <rPr>
        <i/>
        <u/>
        <sz val="9"/>
        <color theme="1"/>
        <rFont val="Calibri"/>
        <family val="2"/>
        <charset val="238"/>
        <scheme val="minor"/>
      </rPr>
      <t>nezahrnuje</t>
    </r>
    <r>
      <rPr>
        <i/>
        <sz val="9"/>
        <color theme="1"/>
        <rFont val="Calibri"/>
        <family val="2"/>
        <charset val="238"/>
        <scheme val="minor"/>
      </rPr>
      <t xml:space="preserve"> běžné nebo pravidelné změny výrobků, výrobních linek, výrobních postupů, stávajících služeb a jiných nedokončených operací, i když takovéto změny mohou představovat zlepšení. 
Podrobné definice jednotlivých typů VaV činnosti jsou uvedeny ve </t>
    </r>
    <r>
      <rPr>
        <b/>
        <i/>
        <sz val="9"/>
        <color theme="1"/>
        <rFont val="Calibri"/>
        <family val="2"/>
        <charset val="238"/>
        <scheme val="minor"/>
      </rPr>
      <t>FM 2015 v kapitole č. 2.5</t>
    </r>
    <r>
      <rPr>
        <i/>
        <sz val="9"/>
        <color theme="1"/>
        <rFont val="Calibri"/>
        <family val="2"/>
        <charset val="238"/>
        <scheme val="minor"/>
      </rPr>
      <t xml:space="preserve">
</t>
    </r>
  </si>
  <si>
    <t>Daňová podpora výzkumu a vývoje (GTARD)</t>
  </si>
  <si>
    <t>Government tax relief for research and development in enterprises (GTARD)</t>
  </si>
  <si>
    <t>Název statistické úlohy:</t>
  </si>
  <si>
    <t>Základní ukazatele</t>
  </si>
  <si>
    <r>
      <t>Ročně</t>
    </r>
    <r>
      <rPr>
        <sz val="9"/>
        <color theme="1"/>
        <rFont val="Calibri"/>
        <family val="2"/>
        <charset val="238"/>
        <scheme val="minor"/>
      </rPr>
      <t xml:space="preserve"> - 16 měsíců (duben) po skončení referenčního období (T+16)</t>
    </r>
  </si>
  <si>
    <t>Podle vlastnictví podniku
Podle velikosti podniku
Podle převažující ekonomické činnosti (CZ-NACE sekce, oddíly a skupiny) 
Podle krajů (CZ-NUTS3)</t>
  </si>
  <si>
    <t>Český statistický úřad; Regionální účty (pro podílové ukazatele jako % HDP)</t>
  </si>
  <si>
    <t>Český statistický úřad; Roční zjišťování o výzkumu a vývoji VTR 5-01 (pro podílové ukazatele jako % BERD*)</t>
  </si>
  <si>
    <t>Webové stránky ČSÚ k ukazatelům daňové podpory výzkumu a vývoje</t>
  </si>
  <si>
    <t>https://www.oecd.org/sti/rd-tax-stats.htm</t>
  </si>
  <si>
    <t>https://stats.oecd.org/Index.aspx?DataSetCode=RDTAX</t>
  </si>
  <si>
    <t>https://stip.oecd.org/innotax/</t>
  </si>
  <si>
    <t xml:space="preserve">Tab. 1.1 </t>
  </si>
  <si>
    <t xml:space="preserve">Tab. 1.2 </t>
  </si>
  <si>
    <t xml:space="preserve">Tab. 1.3 </t>
  </si>
  <si>
    <t>Tab. 2.1</t>
  </si>
  <si>
    <t>Tab. 2.2</t>
  </si>
  <si>
    <t>Tab. 2.3</t>
  </si>
  <si>
    <t xml:space="preserve">Tab. 3.1 </t>
  </si>
  <si>
    <t>Tab. 4.1</t>
  </si>
  <si>
    <t>Tab. 4.2</t>
  </si>
  <si>
    <t>Tab. 4.3</t>
  </si>
  <si>
    <t>Tab. 4.4</t>
  </si>
  <si>
    <t>Tab. 6.1</t>
  </si>
  <si>
    <t>Tab. 6.2</t>
  </si>
  <si>
    <t>Tab. 6.3</t>
  </si>
  <si>
    <t>Tab. 6.4</t>
  </si>
  <si>
    <t>* pokud není uvedeno jinak</t>
  </si>
  <si>
    <t>Tab. 1.1 Soukromé podniky, jež uplatnily odečet výdajů na prováděný VaV z daně z příjmu právnických osob (podniky využívající daňovou podporu VaV)</t>
  </si>
  <si>
    <t>Soukromé podniky, jež uplatnily odečet výdajů na prováděný VaV z daně z příjmu právnických osob (podniky využívající daňovou podporu VaV)</t>
  </si>
  <si>
    <t>Zdroj: ČSÚ, Roční statistická úloha o nepřímé (daňové) podpoře VaV (GTARD) a Roční výkaz o výzkumu a vývoji (VTR 5-01)</t>
  </si>
  <si>
    <t>Tab. Soukromé podniky provádějící výzkum a vývoj*</t>
  </si>
  <si>
    <t>Zdroj: ČSÚ, Roční výkaz o výzkumu a vývoji VTR 5-01</t>
  </si>
  <si>
    <t xml:space="preserve">1. Soukromé podniky využívající daňovou podporu VaV - základní ukazatele </t>
  </si>
  <si>
    <t>Tab. 1.2 Podíl krajů na soukromých podnicích využívajících daňovou podporu VaV</t>
  </si>
  <si>
    <t>ČR celkem = 100</t>
  </si>
  <si>
    <t>ICT (J)</t>
  </si>
  <si>
    <t>Celkem = 100</t>
  </si>
  <si>
    <t>Zpracovatelský průmysl (C)</t>
  </si>
  <si>
    <t>Profesní, vědecké a technické činnosti (M)</t>
  </si>
  <si>
    <t>ROK 2021</t>
  </si>
  <si>
    <t>ROK 2020</t>
  </si>
  <si>
    <t>ROK 2019</t>
  </si>
  <si>
    <t>ROK 2018</t>
  </si>
  <si>
    <t>ROK 2017</t>
  </si>
  <si>
    <t>Tab. 2.4</t>
  </si>
  <si>
    <t>Odečtené výdaje na VaV od základu daně z příjmu v soukromých podnicích</t>
  </si>
  <si>
    <t>Tab. 3.1 Odečtené výdaje na VaV od základu daně z příjmu v soukromých podnicích</t>
  </si>
  <si>
    <t>Tab. 3.2 Podíl krajů na odečtených výdajích na VaV od základu daně z příjmu v soukromých podnicích</t>
  </si>
  <si>
    <r>
      <rPr>
        <b/>
        <sz val="8"/>
        <color theme="1"/>
        <rFont val="Arial"/>
        <family val="2"/>
        <charset val="238"/>
      </rPr>
      <t xml:space="preserve">Upozornění. </t>
    </r>
    <r>
      <rPr>
        <sz val="8"/>
        <color theme="1"/>
        <rFont val="Arial"/>
        <family val="2"/>
        <charset val="238"/>
      </rPr>
      <t xml:space="preserve">Při interpretaci těchto podílových ukazatelů je nutno brát v potaz následující skutečnosti:
- podniky nemusí výdaje na VaV uplatnit v daném zdaňovacím období, ale mohou je buď celé, nebo jejich část převést do dalších let a uplatnit později (nejpozději však do 3 let od jejich vzniku),
- podniky nemohou využít daňovou podporu na stejné výzkumné a vývojové projekty, na které získaly přímou dotaci ze státního rozpočtu nebo ze zdrojů EU,  
- ne za všechny subjekty, které v daném roce využily daňovou podporu VaV, musí být k dispozici potřebné údaje ze zjišťování VTR 5-01, které bylo použito jako zdroj pro výpočet tohoto poměrového ukazatele. </t>
    </r>
  </si>
  <si>
    <r>
      <rPr>
        <b/>
        <sz val="8"/>
        <color theme="1"/>
        <rFont val="Arial"/>
        <family val="2"/>
        <charset val="238"/>
      </rPr>
      <t xml:space="preserve">Upozornění. </t>
    </r>
    <r>
      <rPr>
        <sz val="8"/>
        <color theme="1"/>
        <rFont val="Arial"/>
        <family val="2"/>
        <charset val="238"/>
      </rPr>
      <t xml:space="preserve">Při interpretaci těchto podílových ukazatelů je nutno brát v potaz následující skutečnosti:
- podniky nemusí realizované uznatelné náklady na výzkumné a vývojové projekty uplatnit ve zdaňovacím období kdy vznikly, ale mohou je buď celé, nebo jejich část převést do dalších let a uplatnit později (nejpozději však do 3 let od jejich vzniku),
- podniky nemohou využít daňovou podporu na stejné projekty, na které získaly přímou dotaci ze státního rozpočtu nebo ze zdrojů EU, 
- daňové odpočty mohou být uplatněny pouze na neinvestiční výdaje na VaV, 
- ne za všechny subjekty, které v daném roce využily daňovou podporu VaV, musí být k dispozici potřebné údaje ze zjišťování VTR 5-01, které bylo použito jako zdroj pro výpočet tohoto poměrového ukazatele. </t>
    </r>
  </si>
  <si>
    <t>Tab. Výdaje za výzkum a vývoj provedený v soukromých podnicích*</t>
  </si>
  <si>
    <t>Tab. 2.1 Soukromé podniky využívající daňovou podporu VaV podle velikosti, vlastnictví a odvětví</t>
  </si>
  <si>
    <t>Tab. 4.1 Odečtené výdaje na VaV od základu daně z příjmu v soukromých podnicích podle velikosti, vlastnictví a odvětví</t>
  </si>
  <si>
    <t xml:space="preserve">Tab. 3.2 </t>
  </si>
  <si>
    <t xml:space="preserve">Tab. 3.3 </t>
  </si>
  <si>
    <t>Tab. 2.2 Podíl krajů na podnicích využívajících daňovou podporu VaV celkem v ČR v dané skupině</t>
  </si>
  <si>
    <t>Tab. 2.3 Podíl dané skupiny podniků na podnicích s daňovou podporu VaV celkem v daném kraji</t>
  </si>
  <si>
    <t>Tab. Výdaje za výzkum a vývoj provedený v soukromých podnicích v dané skupině *</t>
  </si>
  <si>
    <t xml:space="preserve">5. Daňová podpora výzkumu a vývoje v soukromých podnicích - základní ukazatele </t>
  </si>
  <si>
    <t>Daňová podpora výzkumu a vývoje v soukromých podnicích</t>
  </si>
  <si>
    <t>Podíl krajů na daňové podpoře výzkumu a vývoje v soukromých podnicích v ČR celkem</t>
  </si>
  <si>
    <t>Podíl krajů na odečtených výdajích na VaV od základu daně z příjmu v soukromých podnicích v ČR celkem</t>
  </si>
  <si>
    <t>Podíl krajů na soukromých podnicích využívajících daňovou podporu VaV v ČR celkem</t>
  </si>
  <si>
    <t xml:space="preserve">Tab. 5.1 </t>
  </si>
  <si>
    <t xml:space="preserve">Tab. 5.2 </t>
  </si>
  <si>
    <t xml:space="preserve">Tab. 5.3 </t>
  </si>
  <si>
    <t>Tab. 5.4</t>
  </si>
  <si>
    <t>Tab. 5.5</t>
  </si>
  <si>
    <t>Tab. 5.6</t>
  </si>
  <si>
    <t>Podíl daňové podpory VaV na regionálním HDP</t>
  </si>
  <si>
    <t>Tab. 5.1 Daňová podpora výzkumu a vývoje v soukromých podnicích*</t>
  </si>
  <si>
    <t>* Daňová podpora VaV  = objem odečtených výdajů na VaV od základu daně z příjmu  *  sazba daně z příjmu právnických osob (19 % od roku 2010)</t>
  </si>
  <si>
    <t>Tab. 5.2 Podíl krajů na daňové podpoře výzkumu a vývoje v soukromých podnicích v ČR celkem</t>
  </si>
  <si>
    <t>Tab. 4.3 Podíl dané skupiny podniků na celkových daňových odpočtech na VaV v daném kraji</t>
  </si>
  <si>
    <t>Tab. 4.2 Podíl krajů na daňových odpočtech na VaV v ČR celkem v dané skupině podniků</t>
  </si>
  <si>
    <t>ČR, kraje</t>
  </si>
  <si>
    <t xml:space="preserve">Česká republika </t>
  </si>
  <si>
    <t>Zdroj: ČSÚ, Roční statistická úloha o nepřímé (daňové) podpoře VaV (GTARD) a Roční výkaz o výzkumu a vývoji VTR 5-01</t>
  </si>
  <si>
    <t>Tab. Soukromé podniky, které získaly přímou podporu (dotace) na VaV z veřejných domácích a/nebo zahraničních (EU) zdrojů</t>
  </si>
  <si>
    <t>Tab. 1.4</t>
  </si>
  <si>
    <t>Tab. 2.5</t>
  </si>
  <si>
    <t>Tab. Soukromé podniky, které získaly na VaV přímou podporu z veřejných zdrojů (dotace ze státního rozpočtu nebo EU)*</t>
  </si>
  <si>
    <t>REG_HDP_BC Hrubý domácí produkt v běžných cenách</t>
  </si>
  <si>
    <t>Zdroj: Český statistický úřad, Databáze regionálních účtů k 9.1.2023</t>
  </si>
  <si>
    <t xml:space="preserve">http://apl.czso.cz/pll/rocenka/rocenka.indexnu_reg </t>
  </si>
  <si>
    <t xml:space="preserve">Zdroj: ČSÚ, Roční statistická úloha o nepřímé (daňové) podpoře VaV (GTARD) </t>
  </si>
  <si>
    <t>Tab. 6.1 Daňová podpora výzkumu a vývoje v soukromých podnicích podle velikosti, vlastnictví a odvětví*</t>
  </si>
  <si>
    <t>Tab. Výzkum a vývoj financovaný v soukromých podnicích z veřejných domácích zdrojů prostřednictvím přímé podpory (dotací)</t>
  </si>
  <si>
    <t>Tab. 5.6 Podíl daňové podpory VaV na regionálním HDP</t>
  </si>
  <si>
    <t>Tab. 6.2 Podíl krajů na daňové podpoře VaV v ČR celkem v dané skupině podniků</t>
  </si>
  <si>
    <t>Tab. 6.3 Podíl dané skupiny podniků na celkové daňové podpoře VaV v daném kraji</t>
  </si>
  <si>
    <r>
      <t xml:space="preserve">− počet podniků, které si ve sledovaném uplatnily daňový odpočet na VaV od základu daně z příjmu právnických osob - dále jen </t>
    </r>
    <r>
      <rPr>
        <b/>
        <sz val="9"/>
        <color theme="1"/>
        <rFont val="Calibri"/>
        <family val="2"/>
        <charset val="238"/>
        <scheme val="minor"/>
      </rPr>
      <t xml:space="preserve">podniky využívající daňovou podporu VaV </t>
    </r>
    <r>
      <rPr>
        <sz val="9"/>
        <color theme="1"/>
        <rFont val="Calibri"/>
        <family val="2"/>
        <charset val="238"/>
        <scheme val="minor"/>
      </rPr>
      <t xml:space="preserve">
− objem odečtených výdajů na VaV od základu daně z příjmu právnických osob prostřednictvím daňových odpočtů - dále jen </t>
    </r>
    <r>
      <rPr>
        <b/>
        <sz val="9"/>
        <color theme="1"/>
        <rFont val="Calibri"/>
        <family val="2"/>
        <charset val="238"/>
        <scheme val="minor"/>
      </rPr>
      <t>uplatněné daňové odpočty na VaV</t>
    </r>
    <r>
      <rPr>
        <sz val="9"/>
        <color theme="1"/>
        <rFont val="Calibri"/>
        <family val="2"/>
        <charset val="238"/>
        <scheme val="minor"/>
      </rPr>
      <t xml:space="preserve">
− </t>
    </r>
    <r>
      <rPr>
        <b/>
        <sz val="9"/>
        <color theme="1"/>
        <rFont val="Calibri"/>
        <family val="2"/>
        <charset val="238"/>
        <scheme val="minor"/>
      </rPr>
      <t>výše daňové podpory VaV (ukazatel GTARD)</t>
    </r>
    <r>
      <rPr>
        <sz val="9"/>
        <color theme="1"/>
        <rFont val="Calibri"/>
        <family val="2"/>
        <charset val="238"/>
        <scheme val="minor"/>
      </rPr>
      <t xml:space="preserve"> </t>
    </r>
  </si>
  <si>
    <t>Způsob sledování  
daňové podpory VaV:</t>
  </si>
  <si>
    <r>
      <rPr>
        <b/>
        <sz val="9"/>
        <color theme="1"/>
        <rFont val="Calibri"/>
        <family val="2"/>
        <charset val="238"/>
        <scheme val="minor"/>
      </rPr>
      <t>Administrativním zdrojem využívaným ve statistice daňové podpory VaV jsou daňová přiznání právnických osob.</t>
    </r>
    <r>
      <rPr>
        <sz val="9"/>
        <color theme="1"/>
        <rFont val="Calibri"/>
        <family val="2"/>
        <charset val="238"/>
        <scheme val="minor"/>
      </rPr>
      <t xml:space="preserve"> </t>
    </r>
  </si>
  <si>
    <t>Tab. Celková přímá a nepřímá domácí a zahraniční veřejná podpora výzkumu a vývoje v soukromých podnicích</t>
  </si>
  <si>
    <t>Tab. 6.5</t>
  </si>
  <si>
    <t xml:space="preserve">3. Objem daňových odpočtů na VaV - odečtené výdaje na VaV od základu daně z příjmu v soukromých podnicích - základní ukazatele </t>
  </si>
  <si>
    <t>Český statistický úřad; Roční statistická úloha o daňové podpoře VaV (GTARD) dříve označovaná taky jako nepřímá veřejná podpora VaV</t>
  </si>
  <si>
    <r>
      <rPr>
        <b/>
        <sz val="9"/>
        <color theme="1"/>
        <rFont val="Calibri"/>
        <family val="2"/>
        <charset val="238"/>
        <scheme val="minor"/>
      </rPr>
      <t xml:space="preserve">Celková daňová podpora VaV je vypočítána jako celkový objem uplatněných daňových odpočtů na VaV z daně příjmů právnických osob v daném roce * sazba daně z příjmu právnických osob platná v daném roce (19% od roku 2010). </t>
    </r>
    <r>
      <rPr>
        <sz val="9"/>
        <color theme="1"/>
        <rFont val="Calibri"/>
        <family val="2"/>
        <charset val="238"/>
        <scheme val="minor"/>
      </rPr>
      <t xml:space="preserve">
Problematika statistiky daňových pobídek VaV je metodicky ukotvena ve </t>
    </r>
    <r>
      <rPr>
        <b/>
        <sz val="9"/>
        <color theme="1"/>
        <rFont val="Calibri"/>
        <family val="2"/>
        <charset val="238"/>
        <scheme val="minor"/>
      </rPr>
      <t>Frascati manuálu (OECD, 2015)</t>
    </r>
    <r>
      <rPr>
        <sz val="9"/>
        <color theme="1"/>
        <rFont val="Calibri"/>
        <family val="2"/>
        <charset val="238"/>
        <scheme val="minor"/>
      </rPr>
      <t xml:space="preserve">. </t>
    </r>
  </si>
  <si>
    <r>
      <rPr>
        <b/>
        <i/>
        <sz val="9"/>
        <color theme="1"/>
        <rFont val="Calibri"/>
        <family val="2"/>
        <charset val="238"/>
        <scheme val="minor"/>
      </rPr>
      <t xml:space="preserve">Poznámka: </t>
    </r>
    <r>
      <rPr>
        <i/>
        <sz val="9"/>
        <color theme="1"/>
        <rFont val="Calibri"/>
        <family val="2"/>
        <charset val="238"/>
        <scheme val="minor"/>
      </rPr>
      <t xml:space="preserve">Nepřímá veřejná podpora výzkumu a vývoje (VaV) nebo také daňová podpora VaV byla v Česku zavedena v roce 2005 a je založena na daňovém odpočtu uznatelných nákladů (výdajů) na VaV od základu daně z příjmu. 
Daňová podpora VaV je v českém systému veřejné podpory VaV sekundárním nástrojem, kterým stát podporuje provádění výzkumných a vývojových činností zejména v podnikatelské sféře. Primárním nástrojem je přímá veřejná podpora VaV (výdaje státního rozpočtu), kterou sleduje statistika státních rozpočtových výdajů na VaV (GBARD).
Zapojení daňové podpory VaV do financování VaV sleduje ČSÚ od roku 2007 prostřednictvím roční statistické úlohy označovaní v angličtině jako Government Tax Relief for R&amp;D Expenditures (GTARD). Metodika sběru dat daňové podpory VaV je uvedena v kapitole č. 13. ve Frascati manuálu. </t>
    </r>
  </si>
  <si>
    <t xml:space="preserve">- mil. Kč v běžných cenách
- mil. Kč v cenách roku 2015
- jako podíl na HDP (%)
- jako podíl na výdajích vynaložených na VaV provedený v soukromých podnicích celkem </t>
  </si>
  <si>
    <r>
      <rPr>
        <b/>
        <i/>
        <sz val="9"/>
        <rFont val="Calibri"/>
        <family val="2"/>
        <charset val="238"/>
        <scheme val="minor"/>
      </rPr>
      <t>Poznámka:</t>
    </r>
    <r>
      <rPr>
        <i/>
        <sz val="9"/>
        <rFont val="Calibri"/>
        <family val="2"/>
        <charset val="238"/>
        <scheme val="minor"/>
      </rPr>
      <t xml:space="preserve"> Za účelem mezinárodního srovnání se celková daňová podpora VaV nejčastěji poměřuje k HDP a k celkovým výdajům na VaV v podnikatelském sektoru (BERD). 
Jelikož má však tento poměrový ukazatel celou řadu negativ z hlediska jeho interpretace, je například ovlivněn rozdílnou výší a nárůstem HDP v jednotlivých zemích, pro mezinárodní srovnání používají </t>
    </r>
    <r>
      <rPr>
        <b/>
        <i/>
        <sz val="9"/>
        <rFont val="Calibri"/>
        <family val="2"/>
        <charset val="238"/>
        <scheme val="minor"/>
      </rPr>
      <t>celkové výdaje na VaV vyjádřené v PPP připadající na jednoho obyvatele.</t>
    </r>
    <r>
      <rPr>
        <i/>
        <sz val="9"/>
        <rFont val="Calibri"/>
        <family val="2"/>
        <charset val="238"/>
        <scheme val="minor"/>
      </rPr>
      <t xml:space="preserve"> Tento standardizovaný ukazatel eliminuje nejen rozdílnou velikost sledovaných ekonomik, ale i jejich cenovou úroveň. 
</t>
    </r>
  </si>
  <si>
    <r>
      <t>Veškeré zde uvedené údaje, jak o celkových výdajích na VaV, tak i o přímé veřejné podpoře výzkumu a vývoje z domácích a zahraničních zdrojů, vycházejí z dat získaných v rámci Ročního statistického zjišťování o výzkumu a vývoji VTR 5-01</t>
    </r>
    <r>
      <rPr>
        <vertAlign val="superscript"/>
        <sz val="9"/>
        <color theme="1"/>
        <rFont val="Calibri"/>
        <family val="2"/>
        <charset val="238"/>
        <scheme val="minor"/>
      </rPr>
      <t>[1]</t>
    </r>
    <r>
      <rPr>
        <sz val="9"/>
        <color theme="1"/>
        <rFont val="Calibri"/>
        <family val="2"/>
        <charset val="238"/>
        <scheme val="minor"/>
      </rPr>
      <t>. Ty se z metodických důvodů mohou lišit od administrativních dat získaných v rámci roční statistické úlohy Státní rozpočtové výdaje na výzkum a vývoj GBARD</t>
    </r>
    <r>
      <rPr>
        <vertAlign val="superscript"/>
        <sz val="9"/>
        <color theme="1"/>
        <rFont val="Calibri"/>
        <family val="2"/>
        <charset val="238"/>
        <scheme val="minor"/>
      </rPr>
      <t>[2]</t>
    </r>
    <r>
      <rPr>
        <sz val="9"/>
        <color theme="1"/>
        <rFont val="Calibri"/>
        <family val="2"/>
        <charset val="238"/>
        <scheme val="minor"/>
      </rPr>
      <t>.</t>
    </r>
  </si>
  <si>
    <r>
      <t>Soukromé podniky jsou zde vymezeny podle tzv. institucionálních sektorů používaných v rámci národních účtů</t>
    </r>
    <r>
      <rPr>
        <vertAlign val="superscript"/>
        <sz val="9"/>
        <color theme="1"/>
        <rFont val="Calibri"/>
        <family val="2"/>
        <charset val="238"/>
        <scheme val="minor"/>
      </rPr>
      <t>[3]</t>
    </r>
    <r>
      <rPr>
        <sz val="9"/>
        <color theme="1"/>
        <rFont val="Calibri"/>
        <family val="2"/>
        <charset val="238"/>
        <scheme val="minor"/>
      </rPr>
      <t xml:space="preserve"> a zahrnují soukromé nefinanční a finanční podniky, které se podle vlastnictví člení na národní (domácí) soukromé podniky (S.11002 + S.12X02) a na podniky pod zahraniční kontrolou (S.11003 + S.12X03). Údaje za ně jsou dále členěny podle převažující ekonomické činnosti (odvětví definované podle klasifikace NACE)</t>
    </r>
    <r>
      <rPr>
        <vertAlign val="superscript"/>
        <sz val="9"/>
        <color theme="1"/>
        <rFont val="Calibri"/>
        <family val="2"/>
        <charset val="238"/>
        <scheme val="minor"/>
      </rPr>
      <t>[4]</t>
    </r>
    <r>
      <rPr>
        <sz val="9"/>
        <color theme="1"/>
        <rFont val="Calibri"/>
        <family val="2"/>
        <charset val="238"/>
        <scheme val="minor"/>
      </rPr>
      <t xml:space="preserve"> a podle velikosti definované na základě počtu zaměstnanců.</t>
    </r>
  </si>
  <si>
    <r>
      <t>UPOZORNĚNÍ: Údaje o výdajích na výzkum a vývoj celkem či o přímé domácí a zahraniční veřejné podpoře uvedené v této publikaci za soukromé podniky se mohou nepatrně lišit od údajů, které jsou uvedeny v publikaci Ukazatele výzkumu a vývoje za rok 2021</t>
    </r>
    <r>
      <rPr>
        <b/>
        <i/>
        <vertAlign val="superscript"/>
        <sz val="9"/>
        <color theme="1"/>
        <rFont val="Calibri"/>
        <family val="2"/>
        <charset val="238"/>
        <scheme val="minor"/>
      </rPr>
      <t>[5]</t>
    </r>
    <r>
      <rPr>
        <i/>
        <sz val="9"/>
        <color theme="1"/>
        <rFont val="Calibri"/>
        <family val="2"/>
        <charset val="238"/>
        <scheme val="minor"/>
      </rPr>
      <t xml:space="preserve"> z výše uvedeného zjišťování VTR 5-01</t>
    </r>
    <r>
      <rPr>
        <b/>
        <i/>
        <vertAlign val="superscript"/>
        <sz val="9"/>
        <color theme="1"/>
        <rFont val="Calibri"/>
        <family val="2"/>
        <charset val="238"/>
        <scheme val="minor"/>
      </rPr>
      <t>[6]</t>
    </r>
    <r>
      <rPr>
        <i/>
        <sz val="9"/>
        <color theme="1"/>
        <rFont val="Calibri"/>
        <family val="2"/>
        <charset val="238"/>
        <scheme val="minor"/>
      </rPr>
      <t xml:space="preserve">. Podnikatelský sektor ve výsledcích zde uvedených zahrnuje i veřejné podniky (S.11001 + S. 12X001) a </t>
    </r>
    <r>
      <rPr>
        <b/>
        <i/>
        <sz val="9"/>
        <color theme="1"/>
        <rFont val="Calibri"/>
        <family val="2"/>
        <charset val="238"/>
        <scheme val="minor"/>
      </rPr>
      <t>Osoby samostatně výdělečně činné – OSVČ (S.141 + S.142), které nejsou součástí sledovaných soukromých podniků v rámci statistiky o daňové podpoře výzkumu a vývoje.</t>
    </r>
  </si>
  <si>
    <t>.</t>
  </si>
  <si>
    <t>tečka na místě čísla značí, že údaj není k dispozici nebo je nespolehlivý</t>
  </si>
  <si>
    <t>Tab. Výdaje za výzkum a vývoj provedený v soukromých podnicích v dané skupině*</t>
  </si>
  <si>
    <t>Tab. Celková přímá a nepřímá domácí a zahraniční veřejná podpora výzkumu a vývoje v soukromých podnicích*</t>
  </si>
  <si>
    <t xml:space="preserve">Zahrnuje údaje pouze za národní (domácí) soukromé podniky (S.11002 + S.12X02) a podniky pod zahraniční kontrolou (S.11003 + S.12X03), tj. nejsou zde zahrnuty Osoby samostatně výdělečně činné (S.141 + S.142), které jako fyzické podnikající osoby nejsou součástí sledovaných soukromých podniků v rámci statistiky o daňové podpoře výzkumu a vývoje. </t>
  </si>
  <si>
    <r>
      <t xml:space="preserve">Zahrnuje údaje pouze za národní (domácí) soukromé podniky (S.11002 + S.12X02) a podniky pod zahraniční kontrolou (S.11003 + S.12X03), 
tj. </t>
    </r>
    <r>
      <rPr>
        <b/>
        <sz val="8"/>
        <color theme="1"/>
        <rFont val="Arial"/>
        <family val="2"/>
        <charset val="238"/>
      </rPr>
      <t xml:space="preserve">nejsou zde zahrnuty Osoby samostatně výdělečně činné </t>
    </r>
    <r>
      <rPr>
        <sz val="8"/>
        <color theme="1"/>
        <rFont val="Arial"/>
        <family val="2"/>
        <charset val="238"/>
      </rPr>
      <t xml:space="preserve">(S.141 + S.142), které jako fyzické podnikající osoby nejsou součástí sledovaných soukromých podniků v rámci statistiky o daňové podpoře výzkumu a vývoje. </t>
    </r>
  </si>
  <si>
    <t>Tabulky nejsou formátovány pro tisk.</t>
  </si>
  <si>
    <t>Uvedené znaky jsou vzhledem k malému počtu jednotek provádějících výzkum a vývoj použity zejména v Karlovarském kraji.</t>
  </si>
  <si>
    <t>Vzhledem k relativně malému počtu jednotek provádějících výzkum a vývoj ve většině krajů, může některé ukazatele výrazně ovlivnit jeden či několik významných subjektů v daném segmentu. Při interpretaci údajů je třeba mít tuto skutečnost na paměti.</t>
  </si>
  <si>
    <t>Tab. 1.3 Podíl soukromých podniků využívajících daňovou podporu VaV na celkovém počtu soukromých podniků provádějících VaV v daném kraji</t>
  </si>
  <si>
    <t>Podíl soukromých podniků využívajících daňovou podporu VaV na celkovém počtu soukromých podniků provádějících VaV v daném kraji</t>
  </si>
  <si>
    <t>Tab. 2.4 Podíl soukromých podniků s daňovou podporu VaV na celkovém počtu soukromých podniků provádějících VaV v dané skupině</t>
  </si>
  <si>
    <t>Tab. 3.3 Podíl daňových odpočtů na VaV na celkových výdajích za VaV provedený v soukromých podnicích v daném kraji</t>
  </si>
  <si>
    <t>Podíl daňových odpočtů na VaV na celkových výdajích za VaV provedený v soukromých podnicích v daném kraji</t>
  </si>
  <si>
    <t>Tab. 4.4 Podíl daňových odpočtů na celkových výdajích na VaV v dané skupině podniků</t>
  </si>
  <si>
    <t>Tab. 5.3 Podíl daňové podpory VaV na celkových výdajích za VaV provedený v soukromých podnicích v daném kraji</t>
  </si>
  <si>
    <t xml:space="preserve">Ukazatele, z kterých se vypočetly podílové ukazatele </t>
  </si>
  <si>
    <t>Podíl daňové podpory VaV na celkových výdajích za VaV provedený v soukromých podnicích v daném kraji</t>
  </si>
  <si>
    <t>Tab. 6.4 Podíl daňové podpory VaV na celkových výdajích na VaV v dané skupině podniků</t>
  </si>
  <si>
    <t>Tab. 1.4 Podíl soukromých podniků využívajících nepřímou (daňovou) podporu VaV na soukromých podnicích, které získaly přímou veřejnou podporu na VaV v daném kraji</t>
  </si>
  <si>
    <t>Podíl soukromých podniků využívajících nepřímou (daňovou) podporu VaV na soukromých podnicích, které získaly přímou veřejnou podporu na VaV v daném kraji</t>
  </si>
  <si>
    <t>Podíl daňové podpory VaV na celkové veřejné podpoře VaV v soukromých podnicích</t>
  </si>
  <si>
    <t>Tab. 5.4 Podíl daňové podpory VaV na celkové veřejné podpoře VaV v soukromých podnicích</t>
  </si>
  <si>
    <t xml:space="preserve">Podíl nepřímé (daňové) podpory VaV na přímé (dotace ze státního rozpočtu) veřejné podpoře VaV v soukromých podnicích </t>
  </si>
  <si>
    <t xml:space="preserve">Tab. 5.5 Podíl nepřímé (daňové) podpory VaV na přímé (dotace ze státního rozpočtu) veřejné podpoře VaV v soukromých podnicích </t>
  </si>
  <si>
    <t>Tab. 6.5 Podíl daňové podpory VaV na celkové veřejné podpoře VaV v dané skupině podniků</t>
  </si>
  <si>
    <t>ROK 2022</t>
  </si>
  <si>
    <t>ROK 2023</t>
  </si>
  <si>
    <t>Daňová podpora výzkumu a vývoje v soukromých podnicích - údaje za roky 2010 až 2023*</t>
  </si>
  <si>
    <t>Václav Sojka (vaclav.sojka@csu.gov.cz)</t>
  </si>
  <si>
    <t xml:space="preserve">https://csu.gov.cz/danova-podpora-vav </t>
  </si>
  <si>
    <t>Roční publikace ČSÚ: Daňová podpora výzkumu a vývoje - 2023</t>
  </si>
  <si>
    <t>https://csu.gov.cz/produkty/danova-podpora-vyzkumu-a-vyvoje-2023</t>
  </si>
  <si>
    <t>https://csu.gov.cz/porovnani-kraju</t>
  </si>
  <si>
    <t>Srovnání krajů v České republice</t>
  </si>
  <si>
    <t>[2] https://csu.gov.cz/vydaje-statniho-rozpoctu-na-vav</t>
  </si>
  <si>
    <t>[1] Vzory výkazů - Tabulka výkazu VTR 5-01 pro rok 2025 | ČSÚ</t>
  </si>
  <si>
    <t>[5] https://csu.gov.cz/produkty/ukazatele-vyzkumu-a-vyvoje-2023</t>
  </si>
  <si>
    <t>[6] https://csu.gov.cz/vydaje-na-vav</t>
  </si>
  <si>
    <t>[3] https://csu.gov.cz/klasifikace-institucionalnich-sektoru-a-subsektoru-cz-ciss</t>
  </si>
  <si>
    <t>[4] https://csu.gov.cz/klasifikace_ekonomickych_cinnosti_cz_nace</t>
  </si>
  <si>
    <t>https://csu.gov.cz/podnikovy-vav</t>
  </si>
  <si>
    <t>2005(7) až 2023</t>
  </si>
  <si>
    <t>2. Soukromé podniky využívající daňovou podporu VaV - podrobné údaje za roky 2017 až 2023 podle velikosti, vlastnictví a odvětví podniků</t>
  </si>
  <si>
    <t>Soukromé podniky využívající daňovou podporu VaV podle velikosti, vlastnictví a odvětví</t>
  </si>
  <si>
    <t>Podíl krajů na podnicích využívajících daňovou podporu VaV v ČR celkem v dané skupině</t>
  </si>
  <si>
    <t>Podíl dané skupiny podniků na podnicích s daňovou podporu VaV celkem v daném kraji</t>
  </si>
  <si>
    <t>Podíl soukromých podniků s daňovou podporu VaV na celkovém počtu soukromých podniků provádějících VaV v dané skupině</t>
  </si>
  <si>
    <t>Odečtené výdaje na VaV od základu daně z příjmu v soukromých podnicích podle velikosti, vlastnictví a odvětví</t>
  </si>
  <si>
    <t>Podíl krajů na daňových odpočtech na VaV v ČR celkem v dané skupině podniků</t>
  </si>
  <si>
    <t>Podíl dané skupiny podniků na celkových daňových odpočtech na VaV v daném kraji</t>
  </si>
  <si>
    <t>Podíl daňových odpočtů na celkových výdajích na VaV v dané skupině podniků</t>
  </si>
  <si>
    <t>Daňová podpora výzkumu a vývoje v soukromých podnicích podle velikosti, vlastnictví a odvětví</t>
  </si>
  <si>
    <t>Podíl krajů na daňové podpoře VaV v ČR celkem v dané skupině podniků</t>
  </si>
  <si>
    <t>Podíl dané skupiny podniků na celkové daňové podpoře VaV v daném kraji</t>
  </si>
  <si>
    <t>Podíl daňové podpory VaV na celkových výdajích na VaV v dané skupině podniků</t>
  </si>
  <si>
    <t>Podíl daňové podpory VaV na celkové veřejné podpoře VaV v dané skupině podniků</t>
  </si>
  <si>
    <t>4. Objem daňových odpočtů na VaV - podrobné údaje za roky 2017 až 2023 podle velikosti, vlastnictví a odvětví soukromých podniků</t>
  </si>
  <si>
    <t>6. Daňová podpora výzkumu a vývoje v soukromých podnicích - podrobné údaje za roky 2017 až 2023 podle velikosti, vlastnictví a odvětví soukromých podniků</t>
  </si>
  <si>
    <t>Podíl soukromých podniků s daňovou podporu VaV na soukromých podnicích s přímou veřejnou podporou na VaV v dané skupině</t>
  </si>
  <si>
    <t>Tab. 2.5 Podíl soukromých podniků využívající nepřímou (daňovou) podporu VaV na soukromých podnicích 
se získanou přímou veřejnou podporu VaV (dotace ze státního rozpočtu nebo EU) v dané skupině</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</si>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</sst>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 ;\-#,##0\ "/>
    <numFmt numFmtId="165" formatCode="#,##0.0_ ;\-#,##0.0\ "/>
    <numFmt numFmtId="166" formatCode="#,##0.000_ ;\-#,##0.000\ "/>
  </numFmts>
  <fonts count="33" x14ac:knownFonts="1">
    <font>
      <sz val="11"/>
      <color theme="1"/>
      <name val="Calibri"/>
      <family val="2"/>
      <charset val="238"/>
      <scheme val="minor"/>
    </font>
    <font>
      <sz val="10"/>
      <color theme="1"/>
      <name val="Arial"/>
      <family val="2"/>
      <charset val="238"/>
    </font>
    <font>
      <sz val="11"/>
      <color theme="1"/>
      <name val="Calibri"/>
      <family val="2"/>
      <charset val="238"/>
      <scheme val="minor"/>
    </font>
    <font>
      <sz val="10"/>
      <name val="Arial"/>
      <family val="2"/>
      <charset val="238"/>
    </font>
    <font>
      <b/>
      <sz val="10"/>
      <name val="Arial"/>
      <family val="2"/>
      <charset val="238"/>
    </font>
    <font>
      <sz val="8"/>
      <name val="Arial"/>
      <family val="2"/>
      <charset val="238"/>
    </font>
    <font>
      <i/>
      <sz val="8"/>
      <name val="Arial"/>
      <family val="2"/>
      <charset val="238"/>
    </font>
    <font>
      <b/>
      <sz val="8"/>
      <name val="Arial"/>
      <family val="2"/>
      <charset val="238"/>
    </font>
    <font>
      <sz val="8"/>
      <color theme="1"/>
      <name val="Arial"/>
      <family val="2"/>
      <charset val="238"/>
    </font>
    <font>
      <b/>
      <sz val="10"/>
      <color theme="1"/>
      <name val="Arial"/>
      <family val="2"/>
      <charset val="238"/>
    </font>
    <font>
      <u/>
      <sz val="11"/>
      <color theme="10"/>
      <name val="Calibri"/>
      <family val="2"/>
      <charset val="238"/>
      <scheme val="minor"/>
    </font>
    <font>
      <b/>
      <i/>
      <sz val="8"/>
      <name val="Arial"/>
      <family val="2"/>
      <charset val="238"/>
    </font>
    <font>
      <b/>
      <sz val="10"/>
      <color theme="1"/>
      <name val="Calibri"/>
      <family val="2"/>
      <charset val="238"/>
      <scheme val="minor"/>
    </font>
    <font>
      <sz val="8"/>
      <color theme="1"/>
      <name val="Calibri"/>
      <family val="2"/>
      <charset val="238"/>
      <scheme val="minor"/>
    </font>
    <font>
      <b/>
      <sz val="11"/>
      <color theme="1"/>
      <name val="Arial"/>
      <family val="2"/>
      <charset val="238"/>
    </font>
    <font>
      <u/>
      <sz val="10"/>
      <color theme="10"/>
      <name val="Arial"/>
      <family val="2"/>
      <charset val="238"/>
    </font>
    <font>
      <b/>
      <sz val="9"/>
      <color theme="1"/>
      <name val="Calibri"/>
      <family val="2"/>
      <charset val="238"/>
      <scheme val="minor"/>
    </font>
    <font>
      <sz val="9"/>
      <color theme="1"/>
      <name val="Calibri"/>
      <family val="2"/>
      <charset val="238"/>
      <scheme val="minor"/>
    </font>
    <font>
      <i/>
      <sz val="9"/>
      <color theme="1"/>
      <name val="Calibri"/>
      <family val="2"/>
      <charset val="238"/>
      <scheme val="minor"/>
    </font>
    <font>
      <b/>
      <i/>
      <sz val="9"/>
      <color theme="1"/>
      <name val="Calibri"/>
      <family val="2"/>
      <charset val="238"/>
      <scheme val="minor"/>
    </font>
    <font>
      <u/>
      <sz val="9"/>
      <color theme="10"/>
      <name val="Calibri"/>
      <family val="2"/>
      <charset val="238"/>
      <scheme val="minor"/>
    </font>
    <font>
      <i/>
      <u/>
      <sz val="9"/>
      <color theme="1"/>
      <name val="Calibri"/>
      <family val="2"/>
      <charset val="238"/>
      <scheme val="minor"/>
    </font>
    <font>
      <u/>
      <sz val="10"/>
      <color theme="10"/>
      <name val="Calibri"/>
      <family val="2"/>
      <charset val="238"/>
      <scheme val="minor"/>
    </font>
    <font>
      <b/>
      <sz val="8"/>
      <color theme="1"/>
      <name val="Arial"/>
      <family val="2"/>
      <charset val="238"/>
    </font>
    <font>
      <b/>
      <sz val="10"/>
      <color indexed="8"/>
      <name val="Arial"/>
      <family val="2"/>
      <charset val="238"/>
    </font>
    <font>
      <u/>
      <sz val="8"/>
      <color theme="10"/>
      <name val="Arial"/>
      <family val="2"/>
      <charset val="238"/>
    </font>
    <font>
      <i/>
      <sz val="9"/>
      <name val="Calibri"/>
      <family val="2"/>
      <charset val="238"/>
      <scheme val="minor"/>
    </font>
    <font>
      <b/>
      <i/>
      <sz val="9"/>
      <name val="Calibri"/>
      <family val="2"/>
      <charset val="238"/>
      <scheme val="minor"/>
    </font>
    <font>
      <vertAlign val="superscript"/>
      <sz val="9"/>
      <color theme="1"/>
      <name val="Calibri"/>
      <family val="2"/>
      <charset val="238"/>
      <scheme val="minor"/>
    </font>
    <font>
      <b/>
      <i/>
      <vertAlign val="superscript"/>
      <sz val="9"/>
      <color theme="1"/>
      <name val="Calibri"/>
      <family val="2"/>
      <charset val="238"/>
      <scheme val="minor"/>
    </font>
    <font>
      <b/>
      <sz val="10"/>
      <color rgb="FF0070C0"/>
      <name val="Arial"/>
      <family val="2"/>
      <charset val="238"/>
    </font>
    <font>
      <sz val="11"/>
      <color theme="1"/>
      <name val="Arial"/>
      <family val="2"/>
      <charset val="238"/>
    </font>
    <font>
      <i/>
      <sz val="10"/>
      <color theme="1"/>
      <name val="Arial"/>
      <family val="2"/>
      <charset val="238"/>
    </font>
  </fonts>
  <fills count="5">
    <fill>
      <patternFill patternType="none"/>
    </fill>
    <fill>
      <patternFill patternType="gray125"/>
    </fill>
    <fill>
      <patternFill patternType="solid">
        <fgColor rgb="FFD9F0F4"/>
        <bgColor indexed="64"/>
      </patternFill>
    </fill>
    <fill>
      <patternFill patternType="solid">
        <fgColor rgb="FFFFFF0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top style="medium">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s>
  <cellStyleXfs count="11">
    <xf numFmtId="0" fontId="0" fillId="0" borderId="0"/>
    <xf numFmtId="9" fontId="2"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10" fillId="0" borderId="0" applyNumberFormat="0" applyFill="0" applyBorder="0" applyAlignment="0" applyProtection="0"/>
    <xf numFmtId="0" fontId="1" fillId="0" borderId="0"/>
  </cellStyleXfs>
  <cellXfs count="165">
    <xf numFmtId="0" fontId="0" fillId="0" borderId="0" xfId="0"/>
    <xf numFmtId="0" fontId="6" fillId="0" borderId="0" xfId="2" applyFont="1" applyFill="1" applyBorder="1" applyAlignment="1">
      <alignment horizontal="left" indent="1"/>
    </xf>
    <xf numFmtId="0" fontId="7" fillId="0" borderId="0" xfId="2" applyFont="1" applyFill="1" applyBorder="1" applyAlignment="1">
      <alignment horizontal="left" vertical="center" wrapText="1" shrinkToFit="1"/>
    </xf>
    <xf numFmtId="0" fontId="5" fillId="0" borderId="0" xfId="2" applyFont="1" applyFill="1" applyBorder="1" applyAlignment="1">
      <alignment horizontal="left" wrapText="1" indent="1"/>
    </xf>
    <xf numFmtId="0" fontId="5" fillId="0" borderId="0" xfId="2" applyFont="1" applyFill="1" applyBorder="1" applyAlignment="1">
      <alignment horizontal="left" indent="1"/>
    </xf>
    <xf numFmtId="0" fontId="5" fillId="0" borderId="0" xfId="2" applyFont="1" applyFill="1" applyBorder="1" applyAlignment="1">
      <alignment horizontal="right"/>
    </xf>
    <xf numFmtId="165" fontId="7" fillId="0" borderId="2" xfId="1" applyNumberFormat="1" applyFont="1" applyFill="1" applyBorder="1" applyAlignment="1">
      <alignment horizontal="right" vertical="center"/>
    </xf>
    <xf numFmtId="165" fontId="5" fillId="0" borderId="2" xfId="1" applyNumberFormat="1" applyFont="1" applyFill="1" applyBorder="1" applyAlignment="1">
      <alignment horizontal="right" vertical="center"/>
    </xf>
    <xf numFmtId="0" fontId="7" fillId="2" borderId="10" xfId="0" applyFont="1" applyFill="1" applyBorder="1" applyAlignment="1">
      <alignment vertical="center" wrapText="1"/>
    </xf>
    <xf numFmtId="0" fontId="5" fillId="2" borderId="1" xfId="3" applyFont="1" applyFill="1" applyBorder="1" applyAlignment="1">
      <alignment horizontal="center" vertical="center" wrapText="1"/>
    </xf>
    <xf numFmtId="164" fontId="7" fillId="0" borderId="2" xfId="7" applyNumberFormat="1" applyFont="1" applyFill="1" applyBorder="1" applyAlignment="1">
      <alignment horizontal="right" vertical="center"/>
    </xf>
    <xf numFmtId="164" fontId="7" fillId="0" borderId="3" xfId="7" applyNumberFormat="1" applyFont="1" applyFill="1" applyBorder="1" applyAlignment="1">
      <alignment horizontal="right" vertical="center"/>
    </xf>
    <xf numFmtId="164" fontId="5" fillId="0" borderId="2" xfId="7" applyNumberFormat="1" applyFont="1" applyFill="1" applyBorder="1" applyAlignment="1"/>
    <xf numFmtId="164" fontId="7" fillId="0" borderId="6" xfId="7" applyNumberFormat="1" applyFont="1" applyFill="1" applyBorder="1" applyAlignment="1">
      <alignment horizontal="right" vertical="center"/>
    </xf>
    <xf numFmtId="164" fontId="5" fillId="0" borderId="2" xfId="7" applyNumberFormat="1" applyFont="1" applyFill="1" applyBorder="1" applyAlignment="1">
      <alignment horizontal="right"/>
    </xf>
    <xf numFmtId="164" fontId="5" fillId="0" borderId="3" xfId="7" applyNumberFormat="1" applyFont="1" applyFill="1" applyBorder="1" applyAlignment="1">
      <alignment horizontal="right"/>
    </xf>
    <xf numFmtId="165" fontId="5" fillId="0" borderId="2" xfId="8" applyNumberFormat="1" applyFont="1" applyFill="1" applyBorder="1" applyAlignment="1">
      <alignment horizontal="right"/>
    </xf>
    <xf numFmtId="165" fontId="5" fillId="0" borderId="3" xfId="8" applyNumberFormat="1" applyFont="1" applyFill="1" applyBorder="1" applyAlignment="1">
      <alignment horizontal="right"/>
    </xf>
    <xf numFmtId="0" fontId="5" fillId="2" borderId="14" xfId="8" applyFont="1" applyFill="1" applyBorder="1" applyAlignment="1">
      <alignment horizontal="center" vertical="center" wrapText="1"/>
    </xf>
    <xf numFmtId="0" fontId="5" fillId="2" borderId="5" xfId="8" applyFont="1" applyFill="1" applyBorder="1" applyAlignment="1">
      <alignment horizontal="center" vertical="center" wrapText="1"/>
    </xf>
    <xf numFmtId="0" fontId="10" fillId="0" borderId="0" xfId="9" applyFill="1"/>
    <xf numFmtId="0" fontId="11" fillId="0" borderId="0" xfId="2" applyFont="1" applyFill="1" applyBorder="1" applyAlignment="1">
      <alignment horizontal="left"/>
    </xf>
    <xf numFmtId="0" fontId="7" fillId="0" borderId="16" xfId="2" applyFont="1" applyFill="1" applyBorder="1" applyAlignment="1">
      <alignment horizontal="left" vertical="center" wrapText="1" shrinkToFit="1"/>
    </xf>
    <xf numFmtId="0" fontId="9" fillId="0" borderId="0" xfId="0" applyFont="1" applyFill="1" applyBorder="1" applyAlignment="1"/>
    <xf numFmtId="0" fontId="8" fillId="0" borderId="0" xfId="0" applyFont="1" applyFill="1" applyBorder="1" applyAlignment="1"/>
    <xf numFmtId="0" fontId="7" fillId="0" borderId="0" xfId="0" applyFont="1" applyFill="1" applyBorder="1" applyAlignment="1"/>
    <xf numFmtId="0" fontId="8" fillId="0" borderId="0" xfId="0" applyFont="1"/>
    <xf numFmtId="0" fontId="5" fillId="0" borderId="0" xfId="0" applyFont="1" applyFill="1" applyBorder="1" applyAlignment="1"/>
    <xf numFmtId="0" fontId="7" fillId="0" borderId="0" xfId="0" applyFont="1" applyFill="1" applyBorder="1"/>
    <xf numFmtId="164" fontId="5" fillId="0" borderId="2" xfId="7" applyNumberFormat="1" applyFont="1" applyFill="1" applyBorder="1"/>
    <xf numFmtId="164" fontId="5" fillId="0" borderId="3" xfId="7" applyNumberFormat="1" applyFont="1" applyFill="1" applyBorder="1"/>
    <xf numFmtId="0" fontId="12" fillId="0" borderId="0" xfId="0" applyFont="1" applyFill="1"/>
    <xf numFmtId="0" fontId="13" fillId="0" borderId="0" xfId="0" applyFont="1"/>
    <xf numFmtId="0" fontId="5" fillId="0" borderId="0" xfId="0" applyFont="1"/>
    <xf numFmtId="0" fontId="7" fillId="0" borderId="0" xfId="0" applyFont="1"/>
    <xf numFmtId="0" fontId="5" fillId="0" borderId="0" xfId="0" applyFont="1" applyAlignment="1">
      <alignment horizontal="right"/>
    </xf>
    <xf numFmtId="0" fontId="5" fillId="2" borderId="15" xfId="8" applyFont="1" applyFill="1" applyBorder="1" applyAlignment="1">
      <alignment horizontal="center" vertical="center" wrapText="1"/>
    </xf>
    <xf numFmtId="164" fontId="7" fillId="0" borderId="9" xfId="7" applyNumberFormat="1" applyFont="1" applyFill="1" applyBorder="1" applyAlignment="1">
      <alignment horizontal="right" vertical="center"/>
    </xf>
    <xf numFmtId="0" fontId="5" fillId="0" borderId="0" xfId="2" applyFont="1" applyFill="1" applyAlignment="1">
      <alignment horizontal="left" wrapText="1" indent="1"/>
    </xf>
    <xf numFmtId="164" fontId="5" fillId="0" borderId="9" xfId="7" applyNumberFormat="1" applyFont="1" applyFill="1" applyBorder="1" applyAlignment="1"/>
    <xf numFmtId="0" fontId="5" fillId="0" borderId="0" xfId="2" applyFont="1" applyFill="1" applyAlignment="1">
      <alignment horizontal="left" indent="1"/>
    </xf>
    <xf numFmtId="0" fontId="1" fillId="0" borderId="0" xfId="0" applyFont="1" applyFill="1"/>
    <xf numFmtId="0" fontId="1" fillId="0" borderId="0" xfId="0" applyFont="1"/>
    <xf numFmtId="164" fontId="5" fillId="0" borderId="3" xfId="8" applyNumberFormat="1" applyFont="1" applyFill="1" applyBorder="1" applyAlignment="1">
      <alignment horizontal="right"/>
    </xf>
    <xf numFmtId="164" fontId="5" fillId="0" borderId="2" xfId="8" applyNumberFormat="1" applyFont="1" applyFill="1" applyBorder="1" applyAlignment="1">
      <alignment horizontal="right"/>
    </xf>
    <xf numFmtId="0" fontId="13" fillId="0" borderId="0" xfId="0" applyFont="1" applyBorder="1"/>
    <xf numFmtId="0" fontId="5" fillId="2" borderId="17" xfId="3" applyFont="1" applyFill="1" applyBorder="1" applyAlignment="1">
      <alignment horizontal="center" vertical="center" wrapText="1"/>
    </xf>
    <xf numFmtId="164" fontId="7" fillId="0" borderId="8" xfId="7" applyNumberFormat="1" applyFont="1" applyFill="1" applyBorder="1" applyAlignment="1">
      <alignment horizontal="right" vertical="center"/>
    </xf>
    <xf numFmtId="165" fontId="5" fillId="0" borderId="3" xfId="1" applyNumberFormat="1" applyFont="1" applyFill="1" applyBorder="1" applyAlignment="1">
      <alignment horizontal="right" vertical="center"/>
    </xf>
    <xf numFmtId="0" fontId="8" fillId="0" borderId="0" xfId="0" applyFont="1" applyBorder="1"/>
    <xf numFmtId="49" fontId="1" fillId="0" borderId="0" xfId="0" applyNumberFormat="1" applyFont="1"/>
    <xf numFmtId="165" fontId="7" fillId="0" borderId="3" xfId="1" applyNumberFormat="1" applyFont="1" applyFill="1" applyBorder="1" applyAlignment="1">
      <alignment horizontal="right" vertical="center"/>
    </xf>
    <xf numFmtId="0" fontId="10" fillId="0" borderId="0" xfId="9" applyFill="1" applyAlignment="1">
      <alignment vertical="center"/>
    </xf>
    <xf numFmtId="0" fontId="9" fillId="0" borderId="0"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Alignment="1">
      <alignment vertical="center"/>
    </xf>
    <xf numFmtId="0" fontId="15" fillId="0" borderId="0" xfId="9" applyFont="1" applyFill="1"/>
    <xf numFmtId="0" fontId="16" fillId="0" borderId="0" xfId="0" applyFont="1" applyAlignment="1">
      <alignment vertical="top"/>
    </xf>
    <xf numFmtId="0" fontId="17" fillId="0" borderId="0" xfId="0" applyFont="1"/>
    <xf numFmtId="0" fontId="17" fillId="0" borderId="0" xfId="0" applyFont="1" applyAlignment="1">
      <alignment vertical="top"/>
    </xf>
    <xf numFmtId="0" fontId="17" fillId="0" borderId="0" xfId="0" applyFont="1" applyFill="1" applyAlignment="1">
      <alignment vertical="top" wrapText="1"/>
    </xf>
    <xf numFmtId="0" fontId="18" fillId="0" borderId="0" xfId="0" applyFont="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49" fontId="17" fillId="0" borderId="0" xfId="0" applyNumberFormat="1" applyFont="1" applyAlignment="1">
      <alignment vertical="top" wrapText="1"/>
    </xf>
    <xf numFmtId="0" fontId="16" fillId="0" borderId="0" xfId="0" applyFont="1"/>
    <xf numFmtId="0" fontId="16" fillId="0" borderId="0" xfId="0" applyFont="1" applyAlignment="1">
      <alignment wrapText="1"/>
    </xf>
    <xf numFmtId="0" fontId="20" fillId="0" borderId="0" xfId="9" applyFont="1"/>
    <xf numFmtId="0" fontId="19" fillId="0" borderId="0" xfId="0" applyFont="1" applyAlignment="1">
      <alignment vertical="top" wrapText="1"/>
    </xf>
    <xf numFmtId="0" fontId="22" fillId="0" borderId="0" xfId="9" applyFont="1"/>
    <xf numFmtId="0" fontId="20" fillId="0" borderId="0" xfId="9" applyFont="1" applyAlignment="1">
      <alignment vertical="top"/>
    </xf>
    <xf numFmtId="0" fontId="9" fillId="0" borderId="0" xfId="0" applyFont="1" applyFill="1"/>
    <xf numFmtId="0" fontId="3" fillId="0" borderId="0" xfId="0" applyFont="1" applyFill="1"/>
    <xf numFmtId="0" fontId="4" fillId="0" borderId="0" xfId="2" applyFont="1" applyFill="1" applyBorder="1" applyAlignment="1"/>
    <xf numFmtId="0" fontId="6" fillId="0" borderId="0" xfId="2" applyFont="1" applyFill="1" applyBorder="1" applyAlignment="1">
      <alignment horizontal="left"/>
    </xf>
    <xf numFmtId="0" fontId="5" fillId="0" borderId="0" xfId="2" applyFont="1" applyFill="1" applyBorder="1" applyAlignment="1"/>
    <xf numFmtId="164" fontId="7" fillId="0" borderId="2" xfId="4" applyNumberFormat="1" applyFont="1" applyFill="1" applyBorder="1" applyAlignment="1">
      <alignment horizontal="right" vertical="center"/>
    </xf>
    <xf numFmtId="164" fontId="7" fillId="0" borderId="3" xfId="4" applyNumberFormat="1" applyFont="1" applyFill="1" applyBorder="1" applyAlignment="1">
      <alignment horizontal="right" vertical="center"/>
    </xf>
    <xf numFmtId="164" fontId="5" fillId="0" borderId="2" xfId="4" applyNumberFormat="1" applyFont="1" applyFill="1" applyBorder="1" applyAlignment="1">
      <alignment horizontal="right"/>
    </xf>
    <xf numFmtId="164" fontId="5" fillId="0" borderId="3" xfId="4" applyNumberFormat="1" applyFont="1" applyFill="1" applyBorder="1" applyAlignment="1">
      <alignment horizontal="right"/>
    </xf>
    <xf numFmtId="0" fontId="7" fillId="3" borderId="10" xfId="0" applyFont="1" applyFill="1" applyBorder="1" applyAlignment="1">
      <alignment vertical="center" wrapText="1"/>
    </xf>
    <xf numFmtId="0" fontId="5" fillId="3" borderId="1" xfId="3" applyFont="1" applyFill="1" applyBorder="1" applyAlignment="1">
      <alignment horizontal="center" vertical="center" wrapText="1"/>
    </xf>
    <xf numFmtId="0" fontId="5" fillId="3" borderId="17" xfId="3" applyFont="1" applyFill="1" applyBorder="1" applyAlignment="1">
      <alignment horizontal="center" vertical="center" wrapText="1"/>
    </xf>
    <xf numFmtId="0" fontId="8" fillId="0" borderId="0" xfId="0" applyFont="1" applyFill="1"/>
    <xf numFmtId="165" fontId="7" fillId="0" borderId="6" xfId="8" applyNumberFormat="1" applyFont="1" applyFill="1" applyBorder="1" applyAlignment="1">
      <alignment horizontal="right" vertical="center"/>
    </xf>
    <xf numFmtId="165" fontId="7" fillId="0" borderId="8" xfId="8" applyNumberFormat="1" applyFont="1" applyFill="1" applyBorder="1" applyAlignment="1">
      <alignment horizontal="right" vertical="center"/>
    </xf>
    <xf numFmtId="164" fontId="7" fillId="0" borderId="6" xfId="8" applyNumberFormat="1" applyFont="1" applyFill="1" applyBorder="1" applyAlignment="1">
      <alignment horizontal="right" vertical="center"/>
    </xf>
    <xf numFmtId="164" fontId="7" fillId="0" borderId="8" xfId="8" applyNumberFormat="1" applyFont="1" applyFill="1" applyBorder="1" applyAlignment="1">
      <alignment horizontal="right" vertical="center"/>
    </xf>
    <xf numFmtId="0" fontId="8" fillId="0" borderId="0" xfId="0" applyFont="1" applyAlignment="1">
      <alignment horizontal="left" wrapText="1"/>
    </xf>
    <xf numFmtId="0" fontId="4" fillId="0" borderId="0" xfId="2" applyFont="1" applyFill="1" applyAlignment="1"/>
    <xf numFmtId="0" fontId="4" fillId="0" borderId="0" xfId="2" applyFont="1" applyFill="1" applyAlignment="1">
      <alignment horizontal="right"/>
    </xf>
    <xf numFmtId="0" fontId="8" fillId="0" borderId="0" xfId="0" applyFont="1" applyAlignment="1">
      <alignment horizontal="left" wrapText="1"/>
    </xf>
    <xf numFmtId="0" fontId="5" fillId="3" borderId="14" xfId="8" applyFont="1" applyFill="1" applyBorder="1" applyAlignment="1">
      <alignment horizontal="center" vertical="center" wrapText="1"/>
    </xf>
    <xf numFmtId="0" fontId="5" fillId="3" borderId="15" xfId="8" applyFont="1" applyFill="1" applyBorder="1" applyAlignment="1">
      <alignment horizontal="center" vertical="center" wrapText="1"/>
    </xf>
    <xf numFmtId="0" fontId="5" fillId="3" borderId="5" xfId="8" applyFont="1" applyFill="1" applyBorder="1" applyAlignment="1">
      <alignment horizontal="center" vertical="center" wrapText="1"/>
    </xf>
    <xf numFmtId="164" fontId="7" fillId="0" borderId="3" xfId="0" applyNumberFormat="1" applyFont="1" applyBorder="1" applyAlignment="1">
      <alignment horizontal="right" vertical="center"/>
    </xf>
    <xf numFmtId="164" fontId="5" fillId="0" borderId="3" xfId="0" applyNumberFormat="1" applyFont="1" applyBorder="1" applyAlignment="1">
      <alignment horizontal="right"/>
    </xf>
    <xf numFmtId="0" fontId="8" fillId="0" borderId="0" xfId="0" applyFont="1" applyAlignment="1">
      <alignment wrapText="1"/>
    </xf>
    <xf numFmtId="164" fontId="8" fillId="0" borderId="0" xfId="0" applyNumberFormat="1" applyFont="1"/>
    <xf numFmtId="0" fontId="24" fillId="0" borderId="0" xfId="0" applyFont="1" applyFill="1" applyBorder="1" applyAlignment="1"/>
    <xf numFmtId="0" fontId="3" fillId="0" borderId="0" xfId="2" applyFont="1" applyFill="1"/>
    <xf numFmtId="0" fontId="25" fillId="0" borderId="0" xfId="9" applyFont="1" applyFill="1"/>
    <xf numFmtId="166" fontId="7" fillId="0" borderId="2" xfId="1" applyNumberFormat="1" applyFont="1" applyFill="1" applyBorder="1" applyAlignment="1">
      <alignment horizontal="right" vertical="center"/>
    </xf>
    <xf numFmtId="166" fontId="5" fillId="0" borderId="2" xfId="1" applyNumberFormat="1" applyFont="1" applyFill="1" applyBorder="1" applyAlignment="1">
      <alignment horizontal="right" vertical="center"/>
    </xf>
    <xf numFmtId="166" fontId="5" fillId="0" borderId="3" xfId="1" applyNumberFormat="1" applyFont="1" applyFill="1" applyBorder="1" applyAlignment="1">
      <alignment horizontal="right" vertical="center"/>
    </xf>
    <xf numFmtId="0" fontId="8" fillId="0" borderId="0" xfId="0" applyFont="1" applyFill="1" applyBorder="1"/>
    <xf numFmtId="0" fontId="26" fillId="0" borderId="0" xfId="0" applyFont="1" applyAlignment="1">
      <alignment vertical="top" wrapText="1"/>
    </xf>
    <xf numFmtId="0" fontId="17" fillId="0" borderId="0" xfId="0" applyFont="1" applyAlignment="1">
      <alignment horizontal="justify" vertical="center"/>
    </xf>
    <xf numFmtId="0" fontId="18" fillId="0" borderId="0" xfId="0" applyFont="1" applyAlignment="1">
      <alignment horizontal="justify" vertical="center"/>
    </xf>
    <xf numFmtId="0" fontId="8" fillId="0" borderId="0" xfId="0" applyFont="1" applyAlignment="1">
      <alignment horizontal="left" wrapText="1"/>
    </xf>
    <xf numFmtId="0" fontId="4" fillId="0" borderId="0" xfId="2" applyFont="1" applyFill="1" applyBorder="1" applyAlignment="1">
      <alignment vertical="top"/>
    </xf>
    <xf numFmtId="164" fontId="5" fillId="0" borderId="9" xfId="7" applyNumberFormat="1" applyFont="1" applyFill="1" applyBorder="1" applyAlignment="1">
      <alignment horizontal="right"/>
    </xf>
    <xf numFmtId="0" fontId="30" fillId="0" borderId="0" xfId="0" applyFont="1" applyFill="1"/>
    <xf numFmtId="0" fontId="4" fillId="0" borderId="0" xfId="2"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Border="1" applyAlignment="1">
      <alignment horizontal="left" vertical="center"/>
    </xf>
    <xf numFmtId="0" fontId="4" fillId="0" borderId="0" xfId="0" applyFont="1" applyFill="1" applyBorder="1" applyAlignment="1">
      <alignment horizontal="left" vertical="center"/>
    </xf>
    <xf numFmtId="0" fontId="9" fillId="0" borderId="0" xfId="0" applyFont="1" applyFill="1" applyAlignment="1">
      <alignment horizontal="left" vertical="center"/>
    </xf>
    <xf numFmtId="0" fontId="10" fillId="0" borderId="0" xfId="9" applyFill="1" applyAlignment="1">
      <alignment horizontal="left" vertical="center"/>
    </xf>
    <xf numFmtId="0" fontId="4" fillId="0" borderId="0" xfId="2" applyFont="1" applyFill="1" applyAlignment="1">
      <alignment vertical="center"/>
    </xf>
    <xf numFmtId="0" fontId="31" fillId="0" borderId="0" xfId="0" applyFont="1" applyFill="1" applyAlignment="1">
      <alignment vertical="center"/>
    </xf>
    <xf numFmtId="0" fontId="14" fillId="4" borderId="0" xfId="0" applyFont="1" applyFill="1" applyAlignment="1">
      <alignment vertical="center"/>
    </xf>
    <xf numFmtId="0" fontId="31" fillId="4" borderId="0" xfId="0" applyFont="1" applyFill="1" applyAlignment="1">
      <alignment vertical="center"/>
    </xf>
    <xf numFmtId="0" fontId="8" fillId="0" borderId="0" xfId="0" applyFont="1" applyAlignment="1">
      <alignment horizontal="left" wrapText="1"/>
    </xf>
    <xf numFmtId="165" fontId="7" fillId="0" borderId="8" xfId="1" applyNumberFormat="1" applyFont="1" applyFill="1" applyBorder="1" applyAlignment="1">
      <alignment horizontal="right" vertical="center"/>
    </xf>
    <xf numFmtId="166" fontId="7" fillId="0" borderId="8" xfId="1" applyNumberFormat="1" applyFont="1" applyFill="1" applyBorder="1" applyAlignment="1">
      <alignment horizontal="right" vertical="center"/>
    </xf>
    <xf numFmtId="0" fontId="0" fillId="0" borderId="0" xfId="0" applyAlignment="1">
      <alignment wrapText="1"/>
    </xf>
    <xf numFmtId="0" fontId="8" fillId="0" borderId="0" xfId="0" applyFont="1" applyAlignment="1">
      <alignment horizontal="left" wrapText="1"/>
    </xf>
    <xf numFmtId="0" fontId="8" fillId="0" borderId="0" xfId="0" applyFont="1" applyAlignment="1">
      <alignment horizontal="left" vertical="top" wrapText="1"/>
    </xf>
    <xf numFmtId="0" fontId="9" fillId="0" borderId="0" xfId="0" applyFont="1" applyFill="1" applyBorder="1" applyAlignment="1">
      <alignment horizontal="left" wrapText="1"/>
    </xf>
    <xf numFmtId="0" fontId="10" fillId="0" borderId="0" xfId="9"/>
    <xf numFmtId="0" fontId="22" fillId="0" borderId="0" xfId="9" applyFont="1" applyAlignment="1">
      <alignment horizontal="justify" vertical="center"/>
    </xf>
    <xf numFmtId="0" fontId="10" fillId="0" borderId="0" xfId="9" applyFont="1"/>
    <xf numFmtId="0" fontId="32" fillId="0" borderId="0" xfId="0" applyFont="1" applyAlignment="1">
      <alignment horizontal="left" wrapText="1"/>
    </xf>
    <xf numFmtId="0" fontId="9" fillId="0" borderId="0" xfId="0" applyFont="1" applyFill="1" applyBorder="1" applyAlignment="1">
      <alignment wrapText="1"/>
    </xf>
    <xf numFmtId="0" fontId="0" fillId="0" borderId="0" xfId="0" applyAlignment="1">
      <alignment wrapText="1"/>
    </xf>
    <xf numFmtId="0" fontId="8" fillId="0" borderId="0" xfId="0" applyFont="1" applyAlignment="1">
      <alignment horizontal="left" wrapText="1"/>
    </xf>
    <xf numFmtId="0" fontId="8" fillId="0" borderId="0" xfId="0" applyFont="1" applyAlignment="1">
      <alignment horizontal="left" vertical="top" wrapText="1"/>
    </xf>
    <xf numFmtId="0" fontId="9" fillId="0" borderId="0" xfId="0" applyFont="1" applyFill="1" applyBorder="1" applyAlignment="1">
      <alignment horizontal="left" wrapText="1"/>
    </xf>
    <xf numFmtId="0" fontId="5" fillId="0" borderId="20" xfId="0" applyFont="1" applyFill="1" applyBorder="1" applyAlignment="1">
      <alignment horizontal="center" wrapText="1"/>
    </xf>
    <xf numFmtId="0" fontId="5" fillId="0" borderId="20" xfId="0" applyFont="1" applyFill="1" applyBorder="1" applyAlignment="1">
      <alignment horizontal="center"/>
    </xf>
    <xf numFmtId="0" fontId="5" fillId="3" borderId="7" xfId="6" applyFont="1" applyFill="1" applyBorder="1" applyAlignment="1">
      <alignment horizontal="left" vertical="center"/>
    </xf>
    <xf numFmtId="0" fontId="5" fillId="3" borderId="11" xfId="6" applyFont="1" applyFill="1" applyBorder="1" applyAlignment="1">
      <alignment horizontal="left" vertical="center"/>
    </xf>
    <xf numFmtId="0" fontId="5" fillId="3" borderId="6" xfId="3" applyFont="1" applyFill="1" applyBorder="1" applyAlignment="1">
      <alignment horizontal="center" vertical="center" wrapText="1"/>
    </xf>
    <xf numFmtId="0" fontId="5" fillId="3" borderId="14" xfId="3" applyFont="1" applyFill="1" applyBorder="1" applyAlignment="1">
      <alignment horizontal="center" vertical="center" wrapText="1"/>
    </xf>
    <xf numFmtId="1" fontId="5" fillId="3" borderId="4" xfId="0" applyNumberFormat="1" applyFont="1" applyFill="1" applyBorder="1" applyAlignment="1">
      <alignment horizontal="center" vertical="center" wrapText="1"/>
    </xf>
    <xf numFmtId="1" fontId="5" fillId="3" borderId="12" xfId="0" applyNumberFormat="1" applyFont="1" applyFill="1" applyBorder="1" applyAlignment="1">
      <alignment horizontal="center" vertical="center"/>
    </xf>
    <xf numFmtId="1" fontId="5" fillId="3" borderId="4" xfId="0" applyNumberFormat="1" applyFont="1" applyFill="1" applyBorder="1" applyAlignment="1">
      <alignment horizontal="center" vertical="center"/>
    </xf>
    <xf numFmtId="1" fontId="5" fillId="3" borderId="13" xfId="0" applyNumberFormat="1" applyFont="1" applyFill="1" applyBorder="1" applyAlignment="1">
      <alignment horizontal="center" vertical="center"/>
    </xf>
    <xf numFmtId="1" fontId="5" fillId="3" borderId="12" xfId="0" applyNumberFormat="1" applyFont="1" applyFill="1" applyBorder="1" applyAlignment="1">
      <alignment horizontal="center" vertical="center" wrapText="1"/>
    </xf>
    <xf numFmtId="0" fontId="4" fillId="0" borderId="0" xfId="2" applyFont="1" applyFill="1" applyBorder="1" applyAlignment="1">
      <alignment horizontal="left" wrapText="1"/>
    </xf>
    <xf numFmtId="0" fontId="5" fillId="2" borderId="7" xfId="6" applyFont="1" applyFill="1" applyBorder="1" applyAlignment="1">
      <alignment horizontal="left" vertical="center"/>
    </xf>
    <xf numFmtId="0" fontId="5" fillId="2" borderId="11" xfId="6" applyFont="1" applyFill="1" applyBorder="1" applyAlignment="1">
      <alignment horizontal="left" vertical="center"/>
    </xf>
    <xf numFmtId="0" fontId="5" fillId="2" borderId="6" xfId="3" applyFont="1" applyFill="1" applyBorder="1" applyAlignment="1">
      <alignment horizontal="center" vertical="center" wrapText="1"/>
    </xf>
    <xf numFmtId="0" fontId="5" fillId="2" borderId="14" xfId="3"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1" fontId="5" fillId="2" borderId="12" xfId="0" applyNumberFormat="1" applyFont="1" applyFill="1" applyBorder="1" applyAlignment="1">
      <alignment horizontal="center" vertical="center"/>
    </xf>
    <xf numFmtId="1" fontId="5" fillId="2" borderId="4" xfId="0" applyNumberFormat="1" applyFont="1" applyFill="1" applyBorder="1" applyAlignment="1">
      <alignment horizontal="center" vertical="center"/>
    </xf>
    <xf numFmtId="1" fontId="5" fillId="2" borderId="13" xfId="0" applyNumberFormat="1" applyFont="1" applyFill="1" applyBorder="1" applyAlignment="1">
      <alignment horizontal="center" vertical="center"/>
    </xf>
    <xf numFmtId="1" fontId="5" fillId="2" borderId="12" xfId="0" applyNumberFormat="1" applyFont="1" applyFill="1" applyBorder="1" applyAlignment="1">
      <alignment horizontal="center" vertical="center" wrapText="1"/>
    </xf>
    <xf numFmtId="0" fontId="5" fillId="2" borderId="19" xfId="3" applyFont="1" applyFill="1" applyBorder="1" applyAlignment="1">
      <alignment horizontal="center" vertical="center" wrapText="1"/>
    </xf>
    <xf numFmtId="0" fontId="5" fillId="2" borderId="18" xfId="3" applyFont="1" applyFill="1" applyBorder="1" applyAlignment="1">
      <alignment horizontal="center" vertical="center" wrapText="1"/>
    </xf>
    <xf numFmtId="0" fontId="5" fillId="0" borderId="20" xfId="2" applyFont="1" applyFill="1" applyBorder="1" applyAlignment="1">
      <alignment horizontal="center"/>
    </xf>
    <xf numFmtId="0" fontId="4" fillId="0" borderId="0" xfId="2" applyFont="1" applyFill="1" applyAlignment="1">
      <alignment wrapText="1"/>
    </xf>
    <xf numFmtId="0" fontId="5" fillId="0" borderId="20" xfId="0" applyFont="1" applyFill="1" applyBorder="1" applyAlignment="1">
      <alignment horizontal="right"/>
    </xf>
  </cellXfs>
  <cellStyles count="11">
    <cellStyle name="Hypertextový odkaz" xfId="9" builtinId="8"/>
    <cellStyle name="Normální" xfId="0" builtinId="0"/>
    <cellStyle name="Normální 2" xfId="6"/>
    <cellStyle name="Normální 2 59" xfId="5"/>
    <cellStyle name="Normální 3" xfId="10"/>
    <cellStyle name="Normální 89 2 2" xfId="8"/>
    <cellStyle name="normální 92" xfId="3"/>
    <cellStyle name="normální 92 4" xfId="4"/>
    <cellStyle name="normální_List1" xfId="7"/>
    <cellStyle name="normální_VaV_2_zdroj 2" xfId="2"/>
    <cellStyle name="Procenta" xfId="1" builtinId="5"/>
  </cellStyles>
  <dxfs count="1">
    <dxf>
      <font>
        <color rgb="FF9C0006"/>
      </font>
      <fill>
        <patternFill>
          <bgColor rgb="FFFFC7CE"/>
        </patternFill>
      </fill>
    </dxf>
  </dxfs>
  <tableStyles count="0" defaultTableStyle="TableStyleMedium9" defaultPivotStyle="PivotStyleLight16"/>
  <colors>
    <mruColors>
      <color rgb="FFD9F0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stip.oecd.org/innotax/" TargetMode="External"/><Relationship Id="rId13" Type="http://schemas.openxmlformats.org/officeDocument/2006/relationships/hyperlink" Target="https://csu.gov.cz/produkty/danova-podpora-vyzkumu-a-vyvoje-2023" TargetMode="External"/><Relationship Id="rId18" Type="http://schemas.openxmlformats.org/officeDocument/2006/relationships/hyperlink" Target="https://csu.gov.cz/vydaje-statniho-rozpoctu-na-vav" TargetMode="External"/><Relationship Id="rId3" Type="http://schemas.openxmlformats.org/officeDocument/2006/relationships/hyperlink" Target="https://apl.czso.cz/pll/rocenka/rocenka.indexnu_reg" TargetMode="External"/><Relationship Id="rId7" Type="http://schemas.openxmlformats.org/officeDocument/2006/relationships/hyperlink" Target="https://apl.czso.cz/pll/rocenka/rocenka.indexnu_reg" TargetMode="External"/><Relationship Id="rId12" Type="http://schemas.openxmlformats.org/officeDocument/2006/relationships/hyperlink" Target="https://csu.gov.cz/porovnani-kraju" TargetMode="External"/><Relationship Id="rId17" Type="http://schemas.openxmlformats.org/officeDocument/2006/relationships/hyperlink" Target="https://apl.czso.cz/pll/vykazy/pdf113?xvyk=3197&amp;cd=0" TargetMode="External"/><Relationship Id="rId2" Type="http://schemas.openxmlformats.org/officeDocument/2006/relationships/hyperlink" Target="http://www.oecd.org/publications/frascati-manual-2015-9789264239012-en.htm" TargetMode="External"/><Relationship Id="rId16" Type="http://schemas.openxmlformats.org/officeDocument/2006/relationships/hyperlink" Target="https://csu.gov.cz/produkty/ukazatele-vyzkumu-a-vyvoje-2023" TargetMode="External"/><Relationship Id="rId1" Type="http://schemas.openxmlformats.org/officeDocument/2006/relationships/hyperlink" Target="https://csu.gov.cz/danova-podpora-vav" TargetMode="External"/><Relationship Id="rId6" Type="http://schemas.openxmlformats.org/officeDocument/2006/relationships/hyperlink" Target="https://csu.gov.cz/produkty/danova-podpora-vyzkumu-a-vyvoje-2023" TargetMode="External"/><Relationship Id="rId11" Type="http://schemas.openxmlformats.org/officeDocument/2006/relationships/hyperlink" Target="https://csu.gov.cz/klasifikace_ekonomickych_cinnosti_cz_nace" TargetMode="External"/><Relationship Id="rId5" Type="http://schemas.openxmlformats.org/officeDocument/2006/relationships/hyperlink" Target="https://www.oecd.org/sti/rd-tax-stats.htm" TargetMode="External"/><Relationship Id="rId15" Type="http://schemas.openxmlformats.org/officeDocument/2006/relationships/hyperlink" Target="https://csu.gov.cz/produkty/danova-podpora-vyzkumu-a-vyvoje-2023" TargetMode="External"/><Relationship Id="rId10" Type="http://schemas.openxmlformats.org/officeDocument/2006/relationships/hyperlink" Target="https://csu.gov.cz/klasifikace-institucionalnich-sektoru-a-subsektoru-cz-ciss" TargetMode="External"/><Relationship Id="rId19" Type="http://schemas.openxmlformats.org/officeDocument/2006/relationships/printerSettings" Target="../printerSettings/printerSettings2.bin"/><Relationship Id="rId4" Type="http://schemas.openxmlformats.org/officeDocument/2006/relationships/hyperlink" Target="https://stats.oecd.org/Index.aspx?DataSetCode=RDTAX" TargetMode="External"/><Relationship Id="rId9" Type="http://schemas.openxmlformats.org/officeDocument/2006/relationships/hyperlink" Target="https://stip.oecd.org/innotax/" TargetMode="External"/><Relationship Id="rId14" Type="http://schemas.openxmlformats.org/officeDocument/2006/relationships/hyperlink" Target="https://csu.gov.cz/danova-podpora-vav"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csu.gov.cz/danova-podpora-vav" TargetMode="External"/><Relationship Id="rId1" Type="http://schemas.openxmlformats.org/officeDocument/2006/relationships/hyperlink" Target="https://csu.gov.cz/podnikovy-va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54"/>
  <sheetViews>
    <sheetView tabSelected="1" workbookViewId="0"/>
  </sheetViews>
  <sheetFormatPr defaultColWidth="9.140625" defaultRowHeight="12.75" x14ac:dyDescent="0.2"/>
  <cols>
    <col min="1" max="1" width="2.42578125" style="41" customWidth="1"/>
    <col min="2" max="2" width="11.28515625" style="41" customWidth="1"/>
    <col min="3" max="3" width="137.85546875" style="41" customWidth="1"/>
    <col min="4" max="16384" width="9.140625" style="41"/>
  </cols>
  <sheetData>
    <row r="1" spans="1:3" s="120" customFormat="1" ht="20.100000000000001" customHeight="1" x14ac:dyDescent="0.25">
      <c r="A1" s="121" t="s">
        <v>197</v>
      </c>
      <c r="B1" s="122"/>
      <c r="C1" s="122"/>
    </row>
    <row r="2" spans="1:3" ht="15" customHeight="1" x14ac:dyDescent="0.2">
      <c r="B2" s="71" t="s">
        <v>96</v>
      </c>
    </row>
    <row r="3" spans="1:3" ht="15" customHeight="1" x14ac:dyDescent="0.2">
      <c r="B3" s="56" t="s">
        <v>75</v>
      </c>
      <c r="C3" s="72" t="s">
        <v>92</v>
      </c>
    </row>
    <row r="4" spans="1:3" ht="15" customHeight="1" x14ac:dyDescent="0.2">
      <c r="B4" s="56" t="s">
        <v>76</v>
      </c>
      <c r="C4" s="72" t="s">
        <v>126</v>
      </c>
    </row>
    <row r="5" spans="1:3" ht="15" customHeight="1" x14ac:dyDescent="0.2">
      <c r="B5" s="56" t="s">
        <v>77</v>
      </c>
      <c r="C5" s="72" t="s">
        <v>179</v>
      </c>
    </row>
    <row r="6" spans="1:3" ht="15" customHeight="1" x14ac:dyDescent="0.2">
      <c r="B6" s="56" t="s">
        <v>143</v>
      </c>
      <c r="C6" s="72" t="s">
        <v>189</v>
      </c>
    </row>
    <row r="7" spans="1:3" ht="15" customHeight="1" x14ac:dyDescent="0.2">
      <c r="B7" s="71" t="s">
        <v>212</v>
      </c>
      <c r="C7" s="72"/>
    </row>
    <row r="8" spans="1:3" ht="15" customHeight="1" x14ac:dyDescent="0.2">
      <c r="B8" s="56" t="s">
        <v>78</v>
      </c>
      <c r="C8" s="72" t="s">
        <v>213</v>
      </c>
    </row>
    <row r="9" spans="1:3" ht="15" customHeight="1" x14ac:dyDescent="0.2">
      <c r="B9" s="56" t="s">
        <v>79</v>
      </c>
      <c r="C9" s="72" t="s">
        <v>214</v>
      </c>
    </row>
    <row r="10" spans="1:3" ht="15" customHeight="1" x14ac:dyDescent="0.2">
      <c r="B10" s="56" t="s">
        <v>80</v>
      </c>
      <c r="C10" s="72" t="s">
        <v>215</v>
      </c>
    </row>
    <row r="11" spans="1:3" ht="15" customHeight="1" x14ac:dyDescent="0.2">
      <c r="B11" s="56" t="s">
        <v>108</v>
      </c>
      <c r="C11" s="41" t="s">
        <v>216</v>
      </c>
    </row>
    <row r="12" spans="1:3" ht="15" customHeight="1" x14ac:dyDescent="0.2">
      <c r="B12" s="56" t="s">
        <v>144</v>
      </c>
      <c r="C12" s="41" t="s">
        <v>228</v>
      </c>
    </row>
    <row r="13" spans="1:3" ht="15" customHeight="1" x14ac:dyDescent="0.2">
      <c r="B13" s="71" t="s">
        <v>160</v>
      </c>
    </row>
    <row r="14" spans="1:3" ht="15" customHeight="1" x14ac:dyDescent="0.2">
      <c r="B14" s="56" t="s">
        <v>81</v>
      </c>
      <c r="C14" s="72" t="s">
        <v>109</v>
      </c>
    </row>
    <row r="15" spans="1:3" ht="15" customHeight="1" x14ac:dyDescent="0.2">
      <c r="B15" s="56" t="s">
        <v>117</v>
      </c>
      <c r="C15" s="72" t="s">
        <v>125</v>
      </c>
    </row>
    <row r="16" spans="1:3" ht="15" customHeight="1" x14ac:dyDescent="0.2">
      <c r="B16" s="56" t="s">
        <v>118</v>
      </c>
      <c r="C16" s="72" t="s">
        <v>182</v>
      </c>
    </row>
    <row r="17" spans="2:3" ht="15" customHeight="1" x14ac:dyDescent="0.2">
      <c r="B17" s="71" t="s">
        <v>226</v>
      </c>
      <c r="C17" s="72"/>
    </row>
    <row r="18" spans="2:3" ht="15" customHeight="1" x14ac:dyDescent="0.2">
      <c r="B18" s="56" t="s">
        <v>82</v>
      </c>
      <c r="C18" s="72" t="s">
        <v>217</v>
      </c>
    </row>
    <row r="19" spans="2:3" ht="15" customHeight="1" x14ac:dyDescent="0.2">
      <c r="B19" s="56" t="s">
        <v>83</v>
      </c>
      <c r="C19" s="72" t="s">
        <v>218</v>
      </c>
    </row>
    <row r="20" spans="2:3" ht="15" customHeight="1" x14ac:dyDescent="0.2">
      <c r="B20" s="56" t="s">
        <v>84</v>
      </c>
      <c r="C20" s="72" t="s">
        <v>219</v>
      </c>
    </row>
    <row r="21" spans="2:3" ht="15" customHeight="1" x14ac:dyDescent="0.2">
      <c r="B21" s="56" t="s">
        <v>85</v>
      </c>
      <c r="C21" s="41" t="s">
        <v>220</v>
      </c>
    </row>
    <row r="22" spans="2:3" ht="15" customHeight="1" x14ac:dyDescent="0.2">
      <c r="B22" s="71" t="s">
        <v>122</v>
      </c>
    </row>
    <row r="23" spans="2:3" ht="15" customHeight="1" x14ac:dyDescent="0.2">
      <c r="B23" s="56" t="s">
        <v>127</v>
      </c>
      <c r="C23" s="72" t="s">
        <v>123</v>
      </c>
    </row>
    <row r="24" spans="2:3" ht="15" customHeight="1" x14ac:dyDescent="0.2">
      <c r="B24" s="56" t="s">
        <v>128</v>
      </c>
      <c r="C24" s="72" t="s">
        <v>124</v>
      </c>
    </row>
    <row r="25" spans="2:3" ht="15" customHeight="1" x14ac:dyDescent="0.2">
      <c r="B25" s="56" t="s">
        <v>129</v>
      </c>
      <c r="C25" s="72" t="s">
        <v>186</v>
      </c>
    </row>
    <row r="26" spans="2:3" ht="15" customHeight="1" x14ac:dyDescent="0.2">
      <c r="B26" s="56" t="s">
        <v>130</v>
      </c>
      <c r="C26" s="72" t="s">
        <v>190</v>
      </c>
    </row>
    <row r="27" spans="2:3" ht="15" customHeight="1" x14ac:dyDescent="0.2">
      <c r="B27" s="56" t="s">
        <v>131</v>
      </c>
      <c r="C27" s="72" t="s">
        <v>192</v>
      </c>
    </row>
    <row r="28" spans="2:3" ht="15" customHeight="1" x14ac:dyDescent="0.2">
      <c r="B28" s="56" t="s">
        <v>132</v>
      </c>
      <c r="C28" s="72" t="s">
        <v>133</v>
      </c>
    </row>
    <row r="29" spans="2:3" ht="15" customHeight="1" x14ac:dyDescent="0.2">
      <c r="B29" s="71" t="s">
        <v>227</v>
      </c>
      <c r="C29" s="72"/>
    </row>
    <row r="30" spans="2:3" ht="15" customHeight="1" x14ac:dyDescent="0.2">
      <c r="B30" s="56" t="s">
        <v>86</v>
      </c>
      <c r="C30" s="72" t="s">
        <v>221</v>
      </c>
    </row>
    <row r="31" spans="2:3" ht="15" customHeight="1" x14ac:dyDescent="0.2">
      <c r="B31" s="56" t="s">
        <v>87</v>
      </c>
      <c r="C31" s="72" t="s">
        <v>222</v>
      </c>
    </row>
    <row r="32" spans="2:3" ht="15" customHeight="1" x14ac:dyDescent="0.2">
      <c r="B32" s="56" t="s">
        <v>88</v>
      </c>
      <c r="C32" s="72" t="s">
        <v>223</v>
      </c>
    </row>
    <row r="33" spans="1:3" ht="15" customHeight="1" x14ac:dyDescent="0.2">
      <c r="B33" s="56" t="s">
        <v>89</v>
      </c>
      <c r="C33" s="41" t="s">
        <v>224</v>
      </c>
    </row>
    <row r="34" spans="1:3" ht="15" customHeight="1" x14ac:dyDescent="0.2">
      <c r="B34" s="56" t="s">
        <v>159</v>
      </c>
      <c r="C34" s="41" t="s">
        <v>225</v>
      </c>
    </row>
    <row r="35" spans="1:3" ht="15" customHeight="1" x14ac:dyDescent="0.2">
      <c r="B35" s="56"/>
    </row>
    <row r="36" spans="1:3" ht="15" customHeight="1" x14ac:dyDescent="0.2">
      <c r="A36" s="41" t="s">
        <v>90</v>
      </c>
      <c r="B36" s="56"/>
    </row>
    <row r="37" spans="1:3" ht="15" customHeight="1" x14ac:dyDescent="0.2">
      <c r="B37" s="56"/>
    </row>
    <row r="38" spans="1:3" ht="15" customHeight="1" x14ac:dyDescent="0.2">
      <c r="B38" s="112" t="s">
        <v>175</v>
      </c>
    </row>
    <row r="39" spans="1:3" ht="15" customHeight="1" x14ac:dyDescent="0.2">
      <c r="B39" s="56"/>
    </row>
    <row r="40" spans="1:3" ht="15" customHeight="1" x14ac:dyDescent="0.2">
      <c r="B40" s="56"/>
    </row>
    <row r="41" spans="1:3" ht="15" customHeight="1" x14ac:dyDescent="0.2"/>
    <row r="42" spans="1:3" ht="15" customHeight="1" x14ac:dyDescent="0.2"/>
    <row r="54" ht="13.5" customHeight="1" x14ac:dyDescent="0.2"/>
  </sheetData>
  <hyperlinks>
    <hyperlink ref="B9:B10" location="'2.1'!A1" display="Tab. 2.1"/>
    <hyperlink ref="B9" location="'2'!A43" display="Tab. 2.2"/>
    <hyperlink ref="B10" location="'2'!A65" display="Tab. 2.3"/>
    <hyperlink ref="B5" location="'1'!A62" display="Tab. 1.3 "/>
    <hyperlink ref="B4" location="'1'!A22" display="Tab. 1.2 "/>
    <hyperlink ref="B3" location="'1'!A1" display="Tab. 1.1 "/>
    <hyperlink ref="B11" location="'2'!A87" display="Tab. 2.4"/>
    <hyperlink ref="B19:B20" location="'2.1'!A1" display="Tab. 2.1"/>
    <hyperlink ref="B19" location="'4'!A43" display="Tab. 4.2"/>
    <hyperlink ref="B20" location="'4'!A66" display="Tab. 4.3"/>
    <hyperlink ref="B16" location="'3'!A62" display="Tab. 3.3 "/>
    <hyperlink ref="B15" location="'3'!A41" display="Tab. 3.2 "/>
    <hyperlink ref="B14" location="'3'!A1" display="Tab. 3.1 "/>
    <hyperlink ref="B21" location="'4'!A87" display="Tab. 4.4"/>
    <hyperlink ref="B33" location="'6'!A87" display="Tab. 6.4"/>
    <hyperlink ref="B31:B32" location="'2.1'!A1" display="Tab. 2.1"/>
    <hyperlink ref="B31" location="'6'!A43" display="Tab. 6.2"/>
    <hyperlink ref="B32" location="'6'!A65" display="Tab. 6.3"/>
    <hyperlink ref="B25" location="'5'!A62" display="Tab. 5.3 "/>
    <hyperlink ref="B24" location="'5'!A41" display="Tab. 5.2 "/>
    <hyperlink ref="B23" location="'5'!A1" display="Tab. 5.1 "/>
    <hyperlink ref="B27" location="'5'!A105" display="Tab. 5.5"/>
    <hyperlink ref="B26" location="'5'!A84" display="Tab. 5.4"/>
    <hyperlink ref="B28" location="'5'!A126" display="Tab. 5.6"/>
    <hyperlink ref="B6" location="'1'!A84" display="Tab. 1.4"/>
    <hyperlink ref="B12" location="'2'!A133" display="Tab. 2.5"/>
    <hyperlink ref="B34" location="'6'!A134" display="Tab. 6.5"/>
    <hyperlink ref="B8" location="'2'!A1" display="Tab. 2.1"/>
    <hyperlink ref="B18" location="'4'!A1" display="Tab. 4.1"/>
    <hyperlink ref="B30" location="'6'!A1" display="Tab. 6.1"/>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C72"/>
  <sheetViews>
    <sheetView topLeftCell="A28" workbookViewId="0"/>
  </sheetViews>
  <sheetFormatPr defaultColWidth="9.140625" defaultRowHeight="12" x14ac:dyDescent="0.2"/>
  <cols>
    <col min="1" max="1" width="1.7109375" style="58" customWidth="1"/>
    <col min="2" max="2" width="18.140625" style="58" customWidth="1"/>
    <col min="3" max="3" width="95.140625" style="58" customWidth="1"/>
    <col min="4" max="16384" width="9.140625" style="58"/>
  </cols>
  <sheetData>
    <row r="1" spans="2:3" ht="15" customHeight="1" x14ac:dyDescent="0.2">
      <c r="B1" s="57" t="s">
        <v>65</v>
      </c>
      <c r="C1" s="57" t="s">
        <v>63</v>
      </c>
    </row>
    <row r="2" spans="2:3" ht="15" customHeight="1" x14ac:dyDescent="0.2">
      <c r="B2" s="59"/>
      <c r="C2" s="59" t="s">
        <v>64</v>
      </c>
    </row>
    <row r="3" spans="2:3" ht="7.5" customHeight="1" x14ac:dyDescent="0.2">
      <c r="B3" s="59"/>
      <c r="C3" s="59"/>
    </row>
    <row r="4" spans="2:3" ht="73.5" customHeight="1" x14ac:dyDescent="0.2">
      <c r="B4" s="57" t="s">
        <v>66</v>
      </c>
      <c r="C4" s="63" t="s">
        <v>155</v>
      </c>
    </row>
    <row r="5" spans="2:3" ht="7.5" customHeight="1" x14ac:dyDescent="0.2">
      <c r="B5" s="59"/>
      <c r="C5" s="59"/>
    </row>
    <row r="6" spans="2:3" ht="44.25" customHeight="1" x14ac:dyDescent="0.2">
      <c r="B6" s="57" t="s">
        <v>43</v>
      </c>
      <c r="C6" s="60" t="s">
        <v>162</v>
      </c>
    </row>
    <row r="7" spans="2:3" ht="99" customHeight="1" x14ac:dyDescent="0.2">
      <c r="C7" s="61" t="s">
        <v>163</v>
      </c>
    </row>
    <row r="8" spans="2:3" ht="7.5" customHeight="1" x14ac:dyDescent="0.2">
      <c r="B8" s="59"/>
      <c r="C8" s="59"/>
    </row>
    <row r="9" spans="2:3" ht="27" customHeight="1" x14ac:dyDescent="0.2">
      <c r="B9" s="62" t="s">
        <v>156</v>
      </c>
      <c r="C9" s="63" t="s">
        <v>157</v>
      </c>
    </row>
    <row r="10" spans="2:3" ht="7.5" customHeight="1" x14ac:dyDescent="0.2">
      <c r="B10" s="59"/>
      <c r="C10" s="59"/>
    </row>
    <row r="11" spans="2:3" ht="54.75" customHeight="1" x14ac:dyDescent="0.2">
      <c r="B11" s="57" t="s">
        <v>44</v>
      </c>
      <c r="C11" s="64" t="s">
        <v>164</v>
      </c>
    </row>
    <row r="12" spans="2:3" ht="75" customHeight="1" x14ac:dyDescent="0.2">
      <c r="C12" s="106" t="s">
        <v>165</v>
      </c>
    </row>
    <row r="13" spans="2:3" ht="7.5" customHeight="1" x14ac:dyDescent="0.2">
      <c r="B13" s="59"/>
      <c r="C13" s="59"/>
    </row>
    <row r="14" spans="2:3" ht="15.75" customHeight="1" x14ac:dyDescent="0.2">
      <c r="B14" s="65" t="s">
        <v>45</v>
      </c>
      <c r="C14" s="66" t="s">
        <v>46</v>
      </c>
    </row>
    <row r="15" spans="2:3" ht="7.5" customHeight="1" x14ac:dyDescent="0.2">
      <c r="B15" s="59"/>
      <c r="C15" s="59"/>
    </row>
    <row r="16" spans="2:3" ht="15" customHeight="1" x14ac:dyDescent="0.2">
      <c r="B16" s="65" t="s">
        <v>47</v>
      </c>
      <c r="C16" s="66" t="s">
        <v>67</v>
      </c>
    </row>
    <row r="17" spans="2:3" ht="7.5" customHeight="1" x14ac:dyDescent="0.2">
      <c r="B17" s="59"/>
      <c r="C17" s="59"/>
    </row>
    <row r="18" spans="2:3" ht="15.75" customHeight="1" x14ac:dyDescent="0.2">
      <c r="B18" s="65" t="s">
        <v>48</v>
      </c>
      <c r="C18" s="65" t="s">
        <v>211</v>
      </c>
    </row>
    <row r="19" spans="2:3" ht="7.5" customHeight="1" x14ac:dyDescent="0.2">
      <c r="B19" s="59"/>
      <c r="C19" s="59"/>
    </row>
    <row r="20" spans="2:3" ht="50.25" customHeight="1" x14ac:dyDescent="0.2">
      <c r="B20" s="57" t="s">
        <v>49</v>
      </c>
      <c r="C20" s="64" t="s">
        <v>68</v>
      </c>
    </row>
    <row r="21" spans="2:3" ht="7.5" customHeight="1" x14ac:dyDescent="0.2">
      <c r="B21" s="59"/>
      <c r="C21" s="59"/>
    </row>
    <row r="22" spans="2:3" x14ac:dyDescent="0.2">
      <c r="B22" s="65" t="s">
        <v>50</v>
      </c>
      <c r="C22" s="65" t="s">
        <v>161</v>
      </c>
    </row>
    <row r="23" spans="2:3" ht="12.75" x14ac:dyDescent="0.2">
      <c r="C23" s="69" t="s">
        <v>199</v>
      </c>
    </row>
    <row r="24" spans="2:3" ht="7.5" customHeight="1" x14ac:dyDescent="0.2">
      <c r="C24" s="67"/>
    </row>
    <row r="25" spans="2:3" ht="15" customHeight="1" x14ac:dyDescent="0.2">
      <c r="C25" s="65" t="s">
        <v>69</v>
      </c>
    </row>
    <row r="26" spans="2:3" ht="15" customHeight="1" x14ac:dyDescent="0.2">
      <c r="C26" s="67" t="s">
        <v>51</v>
      </c>
    </row>
    <row r="27" spans="2:3" ht="7.5" customHeight="1" x14ac:dyDescent="0.2">
      <c r="C27" s="67"/>
    </row>
    <row r="28" spans="2:3" ht="15" customHeight="1" x14ac:dyDescent="0.2">
      <c r="C28" s="65" t="s">
        <v>70</v>
      </c>
    </row>
    <row r="29" spans="2:3" ht="15" customHeight="1" x14ac:dyDescent="0.2">
      <c r="C29" s="67" t="s">
        <v>51</v>
      </c>
    </row>
    <row r="30" spans="2:3" ht="7.5" customHeight="1" x14ac:dyDescent="0.2">
      <c r="B30" s="59"/>
      <c r="C30" s="59"/>
    </row>
    <row r="31" spans="2:3" ht="15.75" customHeight="1" x14ac:dyDescent="0.2">
      <c r="B31" s="65" t="s">
        <v>52</v>
      </c>
      <c r="C31" s="65" t="s">
        <v>198</v>
      </c>
    </row>
    <row r="32" spans="2:3" ht="7.5" customHeight="1" x14ac:dyDescent="0.2">
      <c r="B32" s="59"/>
      <c r="C32" s="59"/>
    </row>
    <row r="33" spans="2:3" ht="15.75" customHeight="1" x14ac:dyDescent="0.2">
      <c r="B33" s="65" t="s">
        <v>53</v>
      </c>
      <c r="C33" s="65" t="s">
        <v>200</v>
      </c>
    </row>
    <row r="34" spans="2:3" ht="12" customHeight="1" x14ac:dyDescent="0.2">
      <c r="B34" s="59"/>
      <c r="C34" s="69" t="s">
        <v>201</v>
      </c>
    </row>
    <row r="35" spans="2:3" ht="7.5" customHeight="1" x14ac:dyDescent="0.2">
      <c r="B35" s="59"/>
      <c r="C35" s="59"/>
    </row>
    <row r="36" spans="2:3" ht="22.5" customHeight="1" x14ac:dyDescent="0.2">
      <c r="B36" s="65"/>
      <c r="C36" s="66" t="s">
        <v>54</v>
      </c>
    </row>
    <row r="37" spans="2:3" ht="12" customHeight="1" x14ac:dyDescent="0.2">
      <c r="B37" s="59"/>
      <c r="C37" s="67" t="s">
        <v>55</v>
      </c>
    </row>
    <row r="38" spans="2:3" ht="12" customHeight="1" x14ac:dyDescent="0.2">
      <c r="B38" s="59"/>
      <c r="C38" s="70" t="s">
        <v>74</v>
      </c>
    </row>
    <row r="39" spans="2:3" ht="7.5" customHeight="1" x14ac:dyDescent="0.2"/>
    <row r="40" spans="2:3" x14ac:dyDescent="0.2">
      <c r="B40" s="66" t="s">
        <v>56</v>
      </c>
      <c r="C40" s="65" t="s">
        <v>200</v>
      </c>
    </row>
    <row r="41" spans="2:3" x14ac:dyDescent="0.2">
      <c r="C41" s="67" t="s">
        <v>201</v>
      </c>
    </row>
    <row r="42" spans="2:3" ht="7.5" customHeight="1" x14ac:dyDescent="0.2">
      <c r="C42" s="67"/>
    </row>
    <row r="43" spans="2:3" ht="15" customHeight="1" x14ac:dyDescent="0.2">
      <c r="C43" s="65" t="s">
        <v>71</v>
      </c>
    </row>
    <row r="44" spans="2:3" ht="15" customHeight="1" x14ac:dyDescent="0.2">
      <c r="C44" s="69" t="s">
        <v>199</v>
      </c>
    </row>
    <row r="45" spans="2:3" ht="7.5" customHeight="1" x14ac:dyDescent="0.2">
      <c r="C45" s="67"/>
    </row>
    <row r="46" spans="2:3" ht="15.75" customHeight="1" x14ac:dyDescent="0.2">
      <c r="C46" s="65" t="s">
        <v>57</v>
      </c>
    </row>
    <row r="47" spans="2:3" ht="15.75" customHeight="1" x14ac:dyDescent="0.2">
      <c r="C47" s="65" t="s">
        <v>203</v>
      </c>
    </row>
    <row r="48" spans="2:3" ht="15.75" customHeight="1" x14ac:dyDescent="0.2">
      <c r="C48" s="69" t="s">
        <v>202</v>
      </c>
    </row>
    <row r="49" spans="2:3" ht="7.5" customHeight="1" x14ac:dyDescent="0.2"/>
    <row r="50" spans="2:3" ht="15" customHeight="1" x14ac:dyDescent="0.2">
      <c r="B50" s="65" t="s">
        <v>58</v>
      </c>
      <c r="C50" s="65" t="s">
        <v>59</v>
      </c>
    </row>
    <row r="51" spans="2:3" ht="15" customHeight="1" x14ac:dyDescent="0.2">
      <c r="C51" s="67" t="s">
        <v>72</v>
      </c>
    </row>
    <row r="52" spans="2:3" ht="15" customHeight="1" x14ac:dyDescent="0.2">
      <c r="C52" s="67" t="s">
        <v>73</v>
      </c>
    </row>
    <row r="53" spans="2:3" ht="15" customHeight="1" x14ac:dyDescent="0.2">
      <c r="C53" s="67" t="s">
        <v>74</v>
      </c>
    </row>
    <row r="54" spans="2:3" ht="6" customHeight="1" x14ac:dyDescent="0.2">
      <c r="C54" s="67"/>
    </row>
    <row r="55" spans="2:3" ht="15" customHeight="1" x14ac:dyDescent="0.2">
      <c r="C55" s="65" t="s">
        <v>200</v>
      </c>
    </row>
    <row r="56" spans="2:3" ht="15" customHeight="1" x14ac:dyDescent="0.2">
      <c r="C56" s="69" t="s">
        <v>201</v>
      </c>
    </row>
    <row r="57" spans="2:3" ht="15" customHeight="1" x14ac:dyDescent="0.2">
      <c r="C57" s="58" t="s">
        <v>60</v>
      </c>
    </row>
    <row r="59" spans="2:3" ht="50.25" customHeight="1" x14ac:dyDescent="0.2">
      <c r="B59" s="57" t="s">
        <v>43</v>
      </c>
      <c r="C59" s="63" t="s">
        <v>61</v>
      </c>
    </row>
    <row r="60" spans="2:3" ht="207" customHeight="1" x14ac:dyDescent="0.2">
      <c r="B60" s="57"/>
      <c r="C60" s="68" t="s">
        <v>62</v>
      </c>
    </row>
    <row r="62" spans="2:3" ht="52.5" x14ac:dyDescent="0.2">
      <c r="C62" s="107" t="s">
        <v>166</v>
      </c>
    </row>
    <row r="63" spans="2:3" ht="64.5" x14ac:dyDescent="0.2">
      <c r="C63" s="107" t="s">
        <v>167</v>
      </c>
    </row>
    <row r="64" spans="2:3" ht="62.25" x14ac:dyDescent="0.2">
      <c r="C64" s="108" t="s">
        <v>168</v>
      </c>
    </row>
    <row r="65" spans="3:3" ht="15" x14ac:dyDescent="0.25">
      <c r="C65"/>
    </row>
    <row r="66" spans="3:3" ht="15" x14ac:dyDescent="0.25">
      <c r="C66"/>
    </row>
    <row r="67" spans="3:3" ht="12.75" x14ac:dyDescent="0.2">
      <c r="C67" s="69" t="s">
        <v>205</v>
      </c>
    </row>
    <row r="68" spans="3:3" ht="12.75" x14ac:dyDescent="0.2">
      <c r="C68" s="131" t="s">
        <v>204</v>
      </c>
    </row>
    <row r="69" spans="3:3" ht="12.75" x14ac:dyDescent="0.2">
      <c r="C69" s="131" t="s">
        <v>208</v>
      </c>
    </row>
    <row r="70" spans="3:3" ht="12.75" x14ac:dyDescent="0.2">
      <c r="C70" s="131" t="s">
        <v>209</v>
      </c>
    </row>
    <row r="71" spans="3:3" ht="12.75" x14ac:dyDescent="0.2">
      <c r="C71" s="69" t="s">
        <v>206</v>
      </c>
    </row>
    <row r="72" spans="3:3" ht="12.75" x14ac:dyDescent="0.2">
      <c r="C72" s="131" t="s">
        <v>207</v>
      </c>
    </row>
  </sheetData>
  <hyperlinks>
    <hyperlink ref="C23" r:id="rId1"/>
    <hyperlink ref="C37" r:id="rId2"/>
    <hyperlink ref="C26" r:id="rId3"/>
    <hyperlink ref="C52" r:id="rId4"/>
    <hyperlink ref="C51" r:id="rId5"/>
    <hyperlink ref="C34" r:id="rId6"/>
    <hyperlink ref="C29" r:id="rId7"/>
    <hyperlink ref="C38" r:id="rId8"/>
    <hyperlink ref="C53" r:id="rId9"/>
    <hyperlink ref="C69" r:id="rId10" display="https://csu.gov.cz/klasifikace-institucionalnich-sektoru-a-subsektoru-cz-ciss"/>
    <hyperlink ref="C70" r:id="rId11" display="https://csu.gov.cz/klasifikace_ekonomickych_cinnosti_cz_nace"/>
    <hyperlink ref="C48" r:id="rId12"/>
    <hyperlink ref="C41" r:id="rId13"/>
    <hyperlink ref="C44" r:id="rId14"/>
    <hyperlink ref="C56" r:id="rId15"/>
    <hyperlink ref="C71" r:id="rId16" display="https://csu.gov.cz/produkty/ukazatele-vyzkumu-a-vyvoje-2023"/>
    <hyperlink ref="C67" r:id="rId17" display="https://apl.czso.cz/pll/vykazy/pdf113?xvyk=3197&amp;cd=0"/>
    <hyperlink ref="C68" r:id="rId18" display="https://csu.gov.cz/vydaje-statniho-rozpoctu-na-vav"/>
  </hyperlinks>
  <pageMargins left="0.7" right="0.7" top="0.78740157499999996" bottom="0.78740157499999996" header="0.3" footer="0.3"/>
  <pageSetup paperSize="9" orientation="portrait"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C15"/>
  <sheetViews>
    <sheetView workbookViewId="0"/>
  </sheetViews>
  <sheetFormatPr defaultColWidth="9.140625" defaultRowHeight="12.75" x14ac:dyDescent="0.2"/>
  <cols>
    <col min="1" max="1" width="4.42578125" style="42" customWidth="1"/>
    <col min="2" max="2" width="96.85546875" style="42" customWidth="1"/>
    <col min="3" max="16384" width="9.140625" style="42"/>
  </cols>
  <sheetData>
    <row r="1" spans="1:3" x14ac:dyDescent="0.2">
      <c r="A1" s="42" t="s">
        <v>40</v>
      </c>
    </row>
    <row r="2" spans="1:3" ht="15" x14ac:dyDescent="0.25">
      <c r="A2" s="130" t="s">
        <v>210</v>
      </c>
    </row>
    <row r="4" spans="1:3" x14ac:dyDescent="0.2">
      <c r="A4" s="42" t="s">
        <v>41</v>
      </c>
    </row>
    <row r="5" spans="1:3" ht="15" x14ac:dyDescent="0.25">
      <c r="A5" s="132" t="s">
        <v>199</v>
      </c>
    </row>
    <row r="8" spans="1:3" x14ac:dyDescent="0.2">
      <c r="A8" s="42" t="s">
        <v>39</v>
      </c>
    </row>
    <row r="9" spans="1:3" x14ac:dyDescent="0.2">
      <c r="A9" s="50" t="s">
        <v>35</v>
      </c>
      <c r="B9" s="50" t="s">
        <v>36</v>
      </c>
      <c r="C9" s="50"/>
    </row>
    <row r="10" spans="1:3" x14ac:dyDescent="0.2">
      <c r="A10" s="50" t="s">
        <v>37</v>
      </c>
      <c r="B10" s="50" t="s">
        <v>38</v>
      </c>
      <c r="C10" s="50"/>
    </row>
    <row r="11" spans="1:3" x14ac:dyDescent="0.2">
      <c r="A11" s="50" t="s">
        <v>169</v>
      </c>
      <c r="B11" s="50" t="s">
        <v>170</v>
      </c>
      <c r="C11" s="50"/>
    </row>
    <row r="12" spans="1:3" x14ac:dyDescent="0.2">
      <c r="B12" s="50"/>
      <c r="C12" s="50"/>
    </row>
    <row r="13" spans="1:3" x14ac:dyDescent="0.2">
      <c r="A13" s="50" t="s">
        <v>176</v>
      </c>
      <c r="B13" s="50"/>
      <c r="C13" s="50"/>
    </row>
    <row r="15" spans="1:3" ht="42" customHeight="1" x14ac:dyDescent="0.2">
      <c r="A15" s="133" t="s">
        <v>177</v>
      </c>
      <c r="B15" s="133"/>
    </row>
  </sheetData>
  <mergeCells count="1">
    <mergeCell ref="A15:B15"/>
  </mergeCells>
  <hyperlinks>
    <hyperlink ref="A2" r:id="rId1"/>
    <hyperlink ref="A5" r:id="rId2"/>
  </hyperlinks>
  <pageMargins left="0.7" right="0.7" top="0.78740157499999996" bottom="0.78740157499999996"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5"/>
  <sheetViews>
    <sheetView topLeftCell="A61" workbookViewId="0"/>
  </sheetViews>
  <sheetFormatPr defaultColWidth="9.140625" defaultRowHeight="11.25" x14ac:dyDescent="0.2"/>
  <cols>
    <col min="1" max="1" width="15.7109375" style="26" customWidth="1"/>
    <col min="2" max="15" width="7.7109375" style="26" customWidth="1"/>
    <col min="16" max="16" width="6.7109375" style="26" customWidth="1"/>
    <col min="17" max="17" width="15" style="26" customWidth="1"/>
    <col min="18" max="31" width="7.7109375" style="26" customWidth="1"/>
    <col min="32" max="16384" width="9.140625" style="26"/>
  </cols>
  <sheetData>
    <row r="1" spans="1:17" s="55" customFormat="1" ht="27" customHeight="1" x14ac:dyDescent="0.25">
      <c r="A1" s="134" t="s">
        <v>91</v>
      </c>
      <c r="B1" s="135"/>
      <c r="C1" s="135"/>
      <c r="D1" s="135"/>
      <c r="E1" s="135"/>
      <c r="F1" s="135"/>
      <c r="G1" s="135"/>
      <c r="H1" s="135"/>
      <c r="I1" s="135"/>
      <c r="J1" s="135"/>
      <c r="K1" s="135"/>
      <c r="L1" s="135"/>
      <c r="M1" s="135"/>
      <c r="N1" s="135"/>
      <c r="O1" s="126"/>
      <c r="Q1" s="52" t="s">
        <v>26</v>
      </c>
    </row>
    <row r="2" spans="1:17" ht="12" customHeight="1" x14ac:dyDescent="0.2">
      <c r="B2" s="24"/>
      <c r="C2" s="24"/>
      <c r="D2" s="25"/>
      <c r="E2" s="25"/>
      <c r="F2" s="25"/>
      <c r="G2" s="25"/>
      <c r="H2" s="25"/>
      <c r="I2" s="25"/>
      <c r="J2" s="25"/>
      <c r="K2" s="25"/>
      <c r="L2" s="25"/>
      <c r="M2" s="25"/>
      <c r="N2" s="25"/>
      <c r="O2" s="25"/>
    </row>
    <row r="3" spans="1:17" ht="13.5" customHeight="1" thickBot="1" x14ac:dyDescent="0.25">
      <c r="A3" s="27" t="s">
        <v>28</v>
      </c>
      <c r="B3" s="27"/>
      <c r="C3" s="27"/>
      <c r="D3" s="28"/>
      <c r="E3" s="28"/>
      <c r="F3" s="28"/>
      <c r="G3" s="28"/>
      <c r="H3" s="28"/>
      <c r="I3" s="5"/>
      <c r="J3" s="5"/>
      <c r="K3" s="5"/>
      <c r="L3" s="5"/>
      <c r="M3" s="5"/>
      <c r="O3" s="164"/>
    </row>
    <row r="4" spans="1:17" ht="18" customHeight="1" thickBot="1" x14ac:dyDescent="0.25">
      <c r="A4" s="8" t="s">
        <v>17</v>
      </c>
      <c r="B4" s="9">
        <v>2010</v>
      </c>
      <c r="C4" s="9">
        <v>2011</v>
      </c>
      <c r="D4" s="9">
        <v>2012</v>
      </c>
      <c r="E4" s="9">
        <v>2013</v>
      </c>
      <c r="F4" s="9">
        <v>2014</v>
      </c>
      <c r="G4" s="9">
        <v>2015</v>
      </c>
      <c r="H4" s="9">
        <v>2016</v>
      </c>
      <c r="I4" s="9">
        <v>2017</v>
      </c>
      <c r="J4" s="9">
        <v>2018</v>
      </c>
      <c r="K4" s="9">
        <v>2019</v>
      </c>
      <c r="L4" s="9">
        <v>2020</v>
      </c>
      <c r="M4" s="46">
        <v>2021</v>
      </c>
      <c r="N4" s="46">
        <v>2022</v>
      </c>
      <c r="O4" s="46">
        <v>2023</v>
      </c>
      <c r="P4" s="49"/>
    </row>
    <row r="5" spans="1:17" ht="12.95" customHeight="1" x14ac:dyDescent="0.2">
      <c r="A5" s="2" t="s">
        <v>0</v>
      </c>
      <c r="B5" s="13">
        <v>716</v>
      </c>
      <c r="C5" s="13">
        <v>859</v>
      </c>
      <c r="D5" s="13">
        <v>1021</v>
      </c>
      <c r="E5" s="13">
        <v>1120</v>
      </c>
      <c r="F5" s="13">
        <v>1264</v>
      </c>
      <c r="G5" s="13">
        <v>1306</v>
      </c>
      <c r="H5" s="13">
        <v>1248</v>
      </c>
      <c r="I5" s="13">
        <v>1135</v>
      </c>
      <c r="J5" s="13">
        <v>1037</v>
      </c>
      <c r="K5" s="13">
        <v>940</v>
      </c>
      <c r="L5" s="13">
        <v>829</v>
      </c>
      <c r="M5" s="47">
        <v>835</v>
      </c>
      <c r="N5" s="47">
        <v>745</v>
      </c>
      <c r="O5" s="47">
        <v>731</v>
      </c>
      <c r="P5" s="49"/>
    </row>
    <row r="6" spans="1:17" ht="12.95" customHeight="1" x14ac:dyDescent="0.2">
      <c r="A6" s="3" t="s">
        <v>1</v>
      </c>
      <c r="B6" s="29">
        <v>186</v>
      </c>
      <c r="C6" s="29">
        <v>243</v>
      </c>
      <c r="D6" s="29">
        <v>272</v>
      </c>
      <c r="E6" s="29">
        <v>307</v>
      </c>
      <c r="F6" s="29">
        <v>324</v>
      </c>
      <c r="G6" s="29">
        <v>333</v>
      </c>
      <c r="H6" s="29">
        <v>320</v>
      </c>
      <c r="I6" s="29">
        <v>318</v>
      </c>
      <c r="J6" s="29">
        <v>288</v>
      </c>
      <c r="K6" s="29">
        <v>262</v>
      </c>
      <c r="L6" s="29">
        <v>234</v>
      </c>
      <c r="M6" s="30">
        <v>232</v>
      </c>
      <c r="N6" s="30">
        <v>207</v>
      </c>
      <c r="O6" s="30">
        <v>204</v>
      </c>
      <c r="P6" s="49"/>
    </row>
    <row r="7" spans="1:17" ht="12.95" customHeight="1" x14ac:dyDescent="0.2">
      <c r="A7" s="4" t="s">
        <v>2</v>
      </c>
      <c r="B7" s="29">
        <v>64</v>
      </c>
      <c r="C7" s="29">
        <v>78</v>
      </c>
      <c r="D7" s="29">
        <v>87</v>
      </c>
      <c r="E7" s="29">
        <v>97</v>
      </c>
      <c r="F7" s="29">
        <v>107</v>
      </c>
      <c r="G7" s="29">
        <v>113</v>
      </c>
      <c r="H7" s="29">
        <v>107</v>
      </c>
      <c r="I7" s="29">
        <v>91</v>
      </c>
      <c r="J7" s="29">
        <v>89</v>
      </c>
      <c r="K7" s="29">
        <v>79</v>
      </c>
      <c r="L7" s="29">
        <v>70</v>
      </c>
      <c r="M7" s="30">
        <v>77</v>
      </c>
      <c r="N7" s="30">
        <v>62</v>
      </c>
      <c r="O7" s="30">
        <v>63</v>
      </c>
      <c r="P7" s="49"/>
    </row>
    <row r="8" spans="1:17" ht="12.95" customHeight="1" x14ac:dyDescent="0.2">
      <c r="A8" s="4" t="s">
        <v>3</v>
      </c>
      <c r="B8" s="29">
        <v>26</v>
      </c>
      <c r="C8" s="29">
        <v>26</v>
      </c>
      <c r="D8" s="29">
        <v>28</v>
      </c>
      <c r="E8" s="29">
        <v>33</v>
      </c>
      <c r="F8" s="29">
        <v>43</v>
      </c>
      <c r="G8" s="29">
        <v>51</v>
      </c>
      <c r="H8" s="29">
        <v>47</v>
      </c>
      <c r="I8" s="29">
        <v>40</v>
      </c>
      <c r="J8" s="29">
        <v>38</v>
      </c>
      <c r="K8" s="29">
        <v>42</v>
      </c>
      <c r="L8" s="29">
        <v>34</v>
      </c>
      <c r="M8" s="30">
        <v>28</v>
      </c>
      <c r="N8" s="30">
        <v>29</v>
      </c>
      <c r="O8" s="30">
        <v>26</v>
      </c>
      <c r="P8" s="49"/>
    </row>
    <row r="9" spans="1:17" ht="12.95" customHeight="1" x14ac:dyDescent="0.2">
      <c r="A9" s="4" t="s">
        <v>4</v>
      </c>
      <c r="B9" s="29">
        <v>31</v>
      </c>
      <c r="C9" s="29">
        <v>29</v>
      </c>
      <c r="D9" s="29">
        <v>34</v>
      </c>
      <c r="E9" s="29">
        <v>37</v>
      </c>
      <c r="F9" s="29">
        <v>47</v>
      </c>
      <c r="G9" s="29">
        <v>51</v>
      </c>
      <c r="H9" s="29">
        <v>53</v>
      </c>
      <c r="I9" s="29">
        <v>42</v>
      </c>
      <c r="J9" s="29">
        <v>47</v>
      </c>
      <c r="K9" s="29">
        <v>38</v>
      </c>
      <c r="L9" s="29">
        <v>33</v>
      </c>
      <c r="M9" s="30">
        <v>36</v>
      </c>
      <c r="N9" s="30">
        <v>27</v>
      </c>
      <c r="O9" s="30">
        <v>30</v>
      </c>
      <c r="P9" s="49"/>
    </row>
    <row r="10" spans="1:17" ht="12.95" customHeight="1" x14ac:dyDescent="0.2">
      <c r="A10" s="4" t="s">
        <v>5</v>
      </c>
      <c r="B10" s="29">
        <v>6</v>
      </c>
      <c r="C10" s="29">
        <v>9</v>
      </c>
      <c r="D10" s="29">
        <v>7</v>
      </c>
      <c r="E10" s="29">
        <v>8</v>
      </c>
      <c r="F10" s="29">
        <v>11</v>
      </c>
      <c r="G10" s="29">
        <v>14</v>
      </c>
      <c r="H10" s="29">
        <v>12</v>
      </c>
      <c r="I10" s="29">
        <v>9</v>
      </c>
      <c r="J10" s="29">
        <v>7</v>
      </c>
      <c r="K10" s="29">
        <v>9</v>
      </c>
      <c r="L10" s="29">
        <v>5</v>
      </c>
      <c r="M10" s="30">
        <v>7</v>
      </c>
      <c r="N10" s="30">
        <v>6</v>
      </c>
      <c r="O10" s="30">
        <v>10</v>
      </c>
      <c r="P10" s="49"/>
    </row>
    <row r="11" spans="1:17" ht="12.95" customHeight="1" x14ac:dyDescent="0.2">
      <c r="A11" s="4" t="s">
        <v>6</v>
      </c>
      <c r="B11" s="29">
        <v>20</v>
      </c>
      <c r="C11" s="29">
        <v>18</v>
      </c>
      <c r="D11" s="29">
        <v>33</v>
      </c>
      <c r="E11" s="29">
        <v>34</v>
      </c>
      <c r="F11" s="29">
        <v>34</v>
      </c>
      <c r="G11" s="29">
        <v>37</v>
      </c>
      <c r="H11" s="29">
        <v>29</v>
      </c>
      <c r="I11" s="29">
        <v>29</v>
      </c>
      <c r="J11" s="29">
        <v>20</v>
      </c>
      <c r="K11" s="29">
        <v>23</v>
      </c>
      <c r="L11" s="29">
        <v>20</v>
      </c>
      <c r="M11" s="30">
        <v>18</v>
      </c>
      <c r="N11" s="30">
        <v>16</v>
      </c>
      <c r="O11" s="30">
        <v>18</v>
      </c>
      <c r="P11" s="49"/>
    </row>
    <row r="12" spans="1:17" ht="12.95" customHeight="1" x14ac:dyDescent="0.2">
      <c r="A12" s="4" t="s">
        <v>7</v>
      </c>
      <c r="B12" s="29">
        <v>27</v>
      </c>
      <c r="C12" s="29">
        <v>26</v>
      </c>
      <c r="D12" s="29">
        <v>34</v>
      </c>
      <c r="E12" s="29">
        <v>34</v>
      </c>
      <c r="F12" s="29">
        <v>41</v>
      </c>
      <c r="G12" s="29">
        <v>43</v>
      </c>
      <c r="H12" s="29">
        <v>45</v>
      </c>
      <c r="I12" s="29">
        <v>45</v>
      </c>
      <c r="J12" s="29">
        <v>42</v>
      </c>
      <c r="K12" s="29">
        <v>45</v>
      </c>
      <c r="L12" s="29">
        <v>40</v>
      </c>
      <c r="M12" s="30">
        <v>40</v>
      </c>
      <c r="N12" s="30">
        <v>35</v>
      </c>
      <c r="O12" s="30">
        <v>38</v>
      </c>
      <c r="P12" s="49"/>
    </row>
    <row r="13" spans="1:17" ht="12.95" customHeight="1" x14ac:dyDescent="0.2">
      <c r="A13" s="4" t="s">
        <v>8</v>
      </c>
      <c r="B13" s="29">
        <v>36</v>
      </c>
      <c r="C13" s="29">
        <v>43</v>
      </c>
      <c r="D13" s="29">
        <v>50</v>
      </c>
      <c r="E13" s="29">
        <v>50</v>
      </c>
      <c r="F13" s="29">
        <v>61</v>
      </c>
      <c r="G13" s="29">
        <v>62</v>
      </c>
      <c r="H13" s="29">
        <v>65</v>
      </c>
      <c r="I13" s="29">
        <v>58</v>
      </c>
      <c r="J13" s="29">
        <v>43</v>
      </c>
      <c r="K13" s="29">
        <v>38</v>
      </c>
      <c r="L13" s="29">
        <v>36</v>
      </c>
      <c r="M13" s="30">
        <v>38</v>
      </c>
      <c r="N13" s="30">
        <v>32</v>
      </c>
      <c r="O13" s="30">
        <v>34</v>
      </c>
      <c r="P13" s="49"/>
    </row>
    <row r="14" spans="1:17" ht="12.95" customHeight="1" x14ac:dyDescent="0.2">
      <c r="A14" s="4" t="s">
        <v>9</v>
      </c>
      <c r="B14" s="29">
        <v>48</v>
      </c>
      <c r="C14" s="29">
        <v>52</v>
      </c>
      <c r="D14" s="29">
        <v>62</v>
      </c>
      <c r="E14" s="29">
        <v>59</v>
      </c>
      <c r="F14" s="29">
        <v>74</v>
      </c>
      <c r="G14" s="29">
        <v>74</v>
      </c>
      <c r="H14" s="29">
        <v>70</v>
      </c>
      <c r="I14" s="29">
        <v>53</v>
      </c>
      <c r="J14" s="29">
        <v>49</v>
      </c>
      <c r="K14" s="29">
        <v>44</v>
      </c>
      <c r="L14" s="29">
        <v>39</v>
      </c>
      <c r="M14" s="30">
        <v>39</v>
      </c>
      <c r="N14" s="30">
        <v>35</v>
      </c>
      <c r="O14" s="30">
        <v>26</v>
      </c>
      <c r="P14" s="49"/>
    </row>
    <row r="15" spans="1:17" ht="12.95" customHeight="1" x14ac:dyDescent="0.2">
      <c r="A15" s="4" t="s">
        <v>10</v>
      </c>
      <c r="B15" s="29">
        <v>27</v>
      </c>
      <c r="C15" s="29">
        <v>30</v>
      </c>
      <c r="D15" s="29">
        <v>39</v>
      </c>
      <c r="E15" s="29">
        <v>45</v>
      </c>
      <c r="F15" s="29">
        <v>43</v>
      </c>
      <c r="G15" s="29">
        <v>49</v>
      </c>
      <c r="H15" s="29">
        <v>37</v>
      </c>
      <c r="I15" s="29">
        <v>33</v>
      </c>
      <c r="J15" s="29">
        <v>34</v>
      </c>
      <c r="K15" s="29">
        <v>30</v>
      </c>
      <c r="L15" s="29">
        <v>26</v>
      </c>
      <c r="M15" s="30">
        <v>30</v>
      </c>
      <c r="N15" s="30">
        <v>30</v>
      </c>
      <c r="O15" s="30">
        <v>28</v>
      </c>
      <c r="P15" s="49"/>
    </row>
    <row r="16" spans="1:17" ht="12.95" customHeight="1" x14ac:dyDescent="0.2">
      <c r="A16" s="4" t="s">
        <v>11</v>
      </c>
      <c r="B16" s="29">
        <v>99</v>
      </c>
      <c r="C16" s="29">
        <v>116</v>
      </c>
      <c r="D16" s="29">
        <v>152</v>
      </c>
      <c r="E16" s="29">
        <v>159</v>
      </c>
      <c r="F16" s="29">
        <v>185</v>
      </c>
      <c r="G16" s="29">
        <v>187</v>
      </c>
      <c r="H16" s="29">
        <v>175</v>
      </c>
      <c r="I16" s="29">
        <v>150</v>
      </c>
      <c r="J16" s="29">
        <v>136</v>
      </c>
      <c r="K16" s="29">
        <v>120</v>
      </c>
      <c r="L16" s="29">
        <v>107</v>
      </c>
      <c r="M16" s="30">
        <v>109</v>
      </c>
      <c r="N16" s="30">
        <v>94</v>
      </c>
      <c r="O16" s="30">
        <v>99</v>
      </c>
      <c r="P16" s="49"/>
    </row>
    <row r="17" spans="1:17" ht="12.95" customHeight="1" x14ac:dyDescent="0.2">
      <c r="A17" s="4" t="s">
        <v>12</v>
      </c>
      <c r="B17" s="29">
        <v>37</v>
      </c>
      <c r="C17" s="29">
        <v>45</v>
      </c>
      <c r="D17" s="29">
        <v>62</v>
      </c>
      <c r="E17" s="29">
        <v>60</v>
      </c>
      <c r="F17" s="29">
        <v>63</v>
      </c>
      <c r="G17" s="29">
        <v>56</v>
      </c>
      <c r="H17" s="29">
        <v>59</v>
      </c>
      <c r="I17" s="29">
        <v>53</v>
      </c>
      <c r="J17" s="29">
        <v>44</v>
      </c>
      <c r="K17" s="29">
        <v>38</v>
      </c>
      <c r="L17" s="29">
        <v>34</v>
      </c>
      <c r="M17" s="30">
        <v>36</v>
      </c>
      <c r="N17" s="30">
        <v>32</v>
      </c>
      <c r="O17" s="30">
        <v>31</v>
      </c>
      <c r="P17" s="49"/>
    </row>
    <row r="18" spans="1:17" ht="12.95" customHeight="1" x14ac:dyDescent="0.2">
      <c r="A18" s="4" t="s">
        <v>13</v>
      </c>
      <c r="B18" s="29">
        <v>43</v>
      </c>
      <c r="C18" s="29">
        <v>54</v>
      </c>
      <c r="D18" s="29">
        <v>80</v>
      </c>
      <c r="E18" s="29">
        <v>91</v>
      </c>
      <c r="F18" s="29">
        <v>113</v>
      </c>
      <c r="G18" s="29">
        <v>122</v>
      </c>
      <c r="H18" s="29">
        <v>118</v>
      </c>
      <c r="I18" s="29">
        <v>103</v>
      </c>
      <c r="J18" s="29">
        <v>100</v>
      </c>
      <c r="K18" s="29">
        <v>89</v>
      </c>
      <c r="L18" s="29">
        <v>80</v>
      </c>
      <c r="M18" s="30">
        <v>74</v>
      </c>
      <c r="N18" s="30">
        <v>72</v>
      </c>
      <c r="O18" s="30">
        <v>60</v>
      </c>
      <c r="P18" s="49"/>
    </row>
    <row r="19" spans="1:17" ht="12.95" customHeight="1" x14ac:dyDescent="0.2">
      <c r="A19" s="4" t="s">
        <v>14</v>
      </c>
      <c r="B19" s="29">
        <v>66</v>
      </c>
      <c r="C19" s="29">
        <v>90</v>
      </c>
      <c r="D19" s="29">
        <v>81</v>
      </c>
      <c r="E19" s="29">
        <v>106</v>
      </c>
      <c r="F19" s="29">
        <v>118</v>
      </c>
      <c r="G19" s="29">
        <v>114</v>
      </c>
      <c r="H19" s="29">
        <v>111</v>
      </c>
      <c r="I19" s="29">
        <v>111</v>
      </c>
      <c r="J19" s="29">
        <v>100</v>
      </c>
      <c r="K19" s="29">
        <v>83</v>
      </c>
      <c r="L19" s="29">
        <v>71</v>
      </c>
      <c r="M19" s="30">
        <v>71</v>
      </c>
      <c r="N19" s="30">
        <v>68</v>
      </c>
      <c r="O19" s="30">
        <v>64</v>
      </c>
      <c r="P19" s="49"/>
    </row>
    <row r="20" spans="1:17" ht="9" customHeight="1" x14ac:dyDescent="0.2">
      <c r="P20" s="49"/>
    </row>
    <row r="22" spans="1:17" s="55" customFormat="1" ht="20.100000000000001" customHeight="1" x14ac:dyDescent="0.2">
      <c r="A22" s="23" t="s">
        <v>97</v>
      </c>
      <c r="B22" s="53"/>
      <c r="C22" s="53"/>
      <c r="D22" s="54"/>
      <c r="E22" s="54"/>
      <c r="F22" s="54"/>
      <c r="G22" s="54"/>
      <c r="H22" s="54"/>
      <c r="I22" s="54"/>
      <c r="J22" s="54"/>
      <c r="K22" s="54"/>
      <c r="L22" s="54"/>
      <c r="M22" s="54"/>
      <c r="N22" s="54"/>
      <c r="O22" s="54"/>
      <c r="Q22" s="52"/>
    </row>
    <row r="23" spans="1:17" ht="12" customHeight="1" x14ac:dyDescent="0.2">
      <c r="B23" s="24"/>
      <c r="C23" s="24"/>
      <c r="D23" s="25"/>
      <c r="E23" s="25"/>
      <c r="F23" s="25"/>
      <c r="G23" s="25"/>
      <c r="H23" s="25"/>
      <c r="I23" s="25"/>
      <c r="J23" s="25"/>
      <c r="K23" s="25"/>
      <c r="L23" s="25"/>
      <c r="M23" s="25"/>
      <c r="N23" s="25"/>
      <c r="O23" s="25"/>
    </row>
    <row r="24" spans="1:17" ht="13.5" customHeight="1" thickBot="1" x14ac:dyDescent="0.25">
      <c r="A24" s="27" t="s">
        <v>28</v>
      </c>
      <c r="B24" s="27"/>
      <c r="C24" s="27"/>
      <c r="D24" s="28"/>
      <c r="E24" s="28"/>
      <c r="F24" s="28"/>
      <c r="G24" s="28"/>
      <c r="H24" s="28"/>
      <c r="I24" s="5"/>
      <c r="J24" s="5"/>
      <c r="K24" s="5"/>
      <c r="L24" s="5"/>
      <c r="M24" s="5"/>
      <c r="N24" s="139" t="s">
        <v>16</v>
      </c>
      <c r="O24" s="139"/>
    </row>
    <row r="25" spans="1:17" ht="18" customHeight="1" thickBot="1" x14ac:dyDescent="0.25">
      <c r="A25" s="8" t="s">
        <v>17</v>
      </c>
      <c r="B25" s="9">
        <v>2010</v>
      </c>
      <c r="C25" s="9">
        <v>2011</v>
      </c>
      <c r="D25" s="9">
        <v>2012</v>
      </c>
      <c r="E25" s="9">
        <v>2013</v>
      </c>
      <c r="F25" s="9">
        <v>2014</v>
      </c>
      <c r="G25" s="9">
        <v>2015</v>
      </c>
      <c r="H25" s="9">
        <v>2016</v>
      </c>
      <c r="I25" s="9">
        <v>2017</v>
      </c>
      <c r="J25" s="9">
        <v>2018</v>
      </c>
      <c r="K25" s="9">
        <v>2019</v>
      </c>
      <c r="L25" s="9">
        <v>2020</v>
      </c>
      <c r="M25" s="46">
        <v>2021</v>
      </c>
      <c r="N25" s="46">
        <v>2022</v>
      </c>
      <c r="O25" s="46">
        <v>2023</v>
      </c>
      <c r="P25" s="49"/>
    </row>
    <row r="26" spans="1:17" ht="12.95" customHeight="1" x14ac:dyDescent="0.2">
      <c r="A26" s="2" t="s">
        <v>0</v>
      </c>
      <c r="B26" s="6">
        <v>100</v>
      </c>
      <c r="C26" s="6">
        <v>100</v>
      </c>
      <c r="D26" s="6">
        <v>100</v>
      </c>
      <c r="E26" s="6">
        <v>100</v>
      </c>
      <c r="F26" s="6">
        <v>100</v>
      </c>
      <c r="G26" s="6">
        <v>100</v>
      </c>
      <c r="H26" s="6">
        <v>100</v>
      </c>
      <c r="I26" s="6">
        <v>100</v>
      </c>
      <c r="J26" s="6">
        <v>100</v>
      </c>
      <c r="K26" s="51">
        <v>100</v>
      </c>
      <c r="L26" s="51">
        <v>100</v>
      </c>
      <c r="M26" s="51">
        <v>100</v>
      </c>
      <c r="N26" s="51">
        <v>100</v>
      </c>
      <c r="O26" s="51">
        <v>100</v>
      </c>
      <c r="P26" s="49"/>
    </row>
    <row r="27" spans="1:17" ht="12.95" customHeight="1" x14ac:dyDescent="0.2">
      <c r="A27" s="3" t="s">
        <v>1</v>
      </c>
      <c r="B27" s="7">
        <f>B6/B$5*100</f>
        <v>25.977653631284912</v>
      </c>
      <c r="C27" s="7">
        <f t="shared" ref="C27:N27" si="0">C6/C$5*100</f>
        <v>28.28870779976717</v>
      </c>
      <c r="D27" s="7">
        <f t="shared" si="0"/>
        <v>26.640548481880511</v>
      </c>
      <c r="E27" s="7">
        <f t="shared" si="0"/>
        <v>27.410714285714288</v>
      </c>
      <c r="F27" s="7">
        <f t="shared" si="0"/>
        <v>25.63291139240506</v>
      </c>
      <c r="G27" s="7">
        <f t="shared" si="0"/>
        <v>25.497702909647778</v>
      </c>
      <c r="H27" s="7">
        <f t="shared" si="0"/>
        <v>25.641025641025639</v>
      </c>
      <c r="I27" s="7">
        <f t="shared" si="0"/>
        <v>28.017621145374449</v>
      </c>
      <c r="J27" s="7">
        <f t="shared" si="0"/>
        <v>27.772420443587269</v>
      </c>
      <c r="K27" s="7">
        <f t="shared" si="0"/>
        <v>27.872340425531917</v>
      </c>
      <c r="L27" s="7">
        <f t="shared" si="0"/>
        <v>28.22677925211098</v>
      </c>
      <c r="M27" s="7">
        <f t="shared" si="0"/>
        <v>27.784431137724553</v>
      </c>
      <c r="N27" s="48">
        <f t="shared" si="0"/>
        <v>27.785234899328859</v>
      </c>
      <c r="O27" s="48">
        <f t="shared" ref="O27" si="1">O6/O$5*100</f>
        <v>27.906976744186046</v>
      </c>
      <c r="P27" s="49"/>
    </row>
    <row r="28" spans="1:17" ht="12.95" customHeight="1" x14ac:dyDescent="0.2">
      <c r="A28" s="4" t="s">
        <v>2</v>
      </c>
      <c r="B28" s="7">
        <f t="shared" ref="B28:N28" si="2">B7/B$5*100</f>
        <v>8.938547486033519</v>
      </c>
      <c r="C28" s="7">
        <f t="shared" si="2"/>
        <v>9.080325960419092</v>
      </c>
      <c r="D28" s="7">
        <f t="shared" si="2"/>
        <v>8.5210577864838388</v>
      </c>
      <c r="E28" s="7">
        <f t="shared" si="2"/>
        <v>8.6607142857142847</v>
      </c>
      <c r="F28" s="7">
        <f t="shared" si="2"/>
        <v>8.4651898734177209</v>
      </c>
      <c r="G28" s="7">
        <f t="shared" si="2"/>
        <v>8.6523736600306282</v>
      </c>
      <c r="H28" s="7">
        <f t="shared" si="2"/>
        <v>8.5737179487179489</v>
      </c>
      <c r="I28" s="7">
        <f t="shared" si="2"/>
        <v>8.0176211453744504</v>
      </c>
      <c r="J28" s="7">
        <f t="shared" si="2"/>
        <v>8.5824493731918992</v>
      </c>
      <c r="K28" s="7">
        <f t="shared" si="2"/>
        <v>8.4042553191489358</v>
      </c>
      <c r="L28" s="7">
        <f t="shared" si="2"/>
        <v>8.443908323281061</v>
      </c>
      <c r="M28" s="7">
        <f t="shared" si="2"/>
        <v>9.2215568862275443</v>
      </c>
      <c r="N28" s="48">
        <f t="shared" si="2"/>
        <v>8.3221476510067109</v>
      </c>
      <c r="O28" s="48">
        <f t="shared" ref="O28" si="3">O7/O$5*100</f>
        <v>8.6183310533515733</v>
      </c>
      <c r="P28" s="49"/>
    </row>
    <row r="29" spans="1:17" ht="12.95" customHeight="1" x14ac:dyDescent="0.2">
      <c r="A29" s="4" t="s">
        <v>3</v>
      </c>
      <c r="B29" s="7">
        <f t="shared" ref="B29:N29" si="4">B8/B$5*100</f>
        <v>3.6312849162011176</v>
      </c>
      <c r="C29" s="7">
        <f t="shared" si="4"/>
        <v>3.0267753201396972</v>
      </c>
      <c r="D29" s="7">
        <f t="shared" si="4"/>
        <v>2.7424094025465231</v>
      </c>
      <c r="E29" s="7">
        <f t="shared" si="4"/>
        <v>2.9464285714285712</v>
      </c>
      <c r="F29" s="7">
        <f t="shared" si="4"/>
        <v>3.4018987341772151</v>
      </c>
      <c r="G29" s="7">
        <f t="shared" si="4"/>
        <v>3.9050535987748853</v>
      </c>
      <c r="H29" s="7">
        <f t="shared" si="4"/>
        <v>3.766025641025641</v>
      </c>
      <c r="I29" s="7">
        <f t="shared" si="4"/>
        <v>3.5242290748898681</v>
      </c>
      <c r="J29" s="7">
        <f t="shared" si="4"/>
        <v>3.664416586306654</v>
      </c>
      <c r="K29" s="7">
        <f t="shared" si="4"/>
        <v>4.4680851063829792</v>
      </c>
      <c r="L29" s="7">
        <f t="shared" si="4"/>
        <v>4.101326899879373</v>
      </c>
      <c r="M29" s="7">
        <f t="shared" si="4"/>
        <v>3.3532934131736525</v>
      </c>
      <c r="N29" s="48">
        <f t="shared" si="4"/>
        <v>3.8926174496644297</v>
      </c>
      <c r="O29" s="48">
        <f t="shared" ref="O29" si="5">O8/O$5*100</f>
        <v>3.5567715458276332</v>
      </c>
      <c r="P29" s="49"/>
    </row>
    <row r="30" spans="1:17" ht="12.95" customHeight="1" x14ac:dyDescent="0.2">
      <c r="A30" s="4" t="s">
        <v>4</v>
      </c>
      <c r="B30" s="7">
        <f t="shared" ref="B30:N30" si="6">B9/B$5*100</f>
        <v>4.3296089385474863</v>
      </c>
      <c r="C30" s="7">
        <f t="shared" si="6"/>
        <v>3.3760186263096625</v>
      </c>
      <c r="D30" s="7">
        <f t="shared" si="6"/>
        <v>3.3300685602350639</v>
      </c>
      <c r="E30" s="7">
        <f t="shared" si="6"/>
        <v>3.3035714285714288</v>
      </c>
      <c r="F30" s="7">
        <f t="shared" si="6"/>
        <v>3.7183544303797467</v>
      </c>
      <c r="G30" s="7">
        <f t="shared" si="6"/>
        <v>3.9050535987748853</v>
      </c>
      <c r="H30" s="7">
        <f t="shared" si="6"/>
        <v>4.2467948717948723</v>
      </c>
      <c r="I30" s="7">
        <f t="shared" si="6"/>
        <v>3.7004405286343611</v>
      </c>
      <c r="J30" s="7">
        <f t="shared" si="6"/>
        <v>4.532304725168756</v>
      </c>
      <c r="K30" s="7">
        <f t="shared" si="6"/>
        <v>4.042553191489362</v>
      </c>
      <c r="L30" s="7">
        <f t="shared" si="6"/>
        <v>3.9806996381182147</v>
      </c>
      <c r="M30" s="7">
        <f t="shared" si="6"/>
        <v>4.3113772455089823</v>
      </c>
      <c r="N30" s="48">
        <f t="shared" si="6"/>
        <v>3.6241610738255035</v>
      </c>
      <c r="O30" s="48">
        <f t="shared" ref="O30" si="7">O9/O$5*100</f>
        <v>4.1039671682626535</v>
      </c>
      <c r="P30" s="49"/>
    </row>
    <row r="31" spans="1:17" ht="12.95" customHeight="1" x14ac:dyDescent="0.2">
      <c r="A31" s="4" t="s">
        <v>5</v>
      </c>
      <c r="B31" s="7">
        <f t="shared" ref="B31:N31" si="8">B10/B$5*100</f>
        <v>0.83798882681564246</v>
      </c>
      <c r="C31" s="7">
        <f t="shared" si="8"/>
        <v>1.0477299185098952</v>
      </c>
      <c r="D31" s="7">
        <f t="shared" si="8"/>
        <v>0.68560235063663078</v>
      </c>
      <c r="E31" s="7">
        <f t="shared" si="8"/>
        <v>0.7142857142857143</v>
      </c>
      <c r="F31" s="7">
        <f t="shared" si="8"/>
        <v>0.870253164556962</v>
      </c>
      <c r="G31" s="7">
        <f t="shared" si="8"/>
        <v>1.0719754977029097</v>
      </c>
      <c r="H31" s="7">
        <f t="shared" si="8"/>
        <v>0.96153846153846156</v>
      </c>
      <c r="I31" s="7">
        <f t="shared" si="8"/>
        <v>0.79295154185022032</v>
      </c>
      <c r="J31" s="7">
        <f t="shared" si="8"/>
        <v>0.67502410800385726</v>
      </c>
      <c r="K31" s="7">
        <f t="shared" si="8"/>
        <v>0.95744680851063824</v>
      </c>
      <c r="L31" s="7">
        <f t="shared" si="8"/>
        <v>0.60313630880579006</v>
      </c>
      <c r="M31" s="7">
        <f t="shared" si="8"/>
        <v>0.83832335329341312</v>
      </c>
      <c r="N31" s="48">
        <f t="shared" si="8"/>
        <v>0.80536912751677858</v>
      </c>
      <c r="O31" s="48">
        <f t="shared" ref="O31" si="9">O10/O$5*100</f>
        <v>1.3679890560875512</v>
      </c>
      <c r="P31" s="49"/>
    </row>
    <row r="32" spans="1:17" ht="12.95" customHeight="1" x14ac:dyDescent="0.2">
      <c r="A32" s="4" t="s">
        <v>6</v>
      </c>
      <c r="B32" s="7">
        <f t="shared" ref="B32:N32" si="10">B11/B$5*100</f>
        <v>2.7932960893854748</v>
      </c>
      <c r="C32" s="7">
        <f t="shared" si="10"/>
        <v>2.0954598370197903</v>
      </c>
      <c r="D32" s="7">
        <f t="shared" si="10"/>
        <v>3.2321253672869732</v>
      </c>
      <c r="E32" s="7">
        <f t="shared" si="10"/>
        <v>3.0357142857142856</v>
      </c>
      <c r="F32" s="7">
        <f t="shared" si="10"/>
        <v>2.6898734177215191</v>
      </c>
      <c r="G32" s="7">
        <f t="shared" si="10"/>
        <v>2.8330781010719752</v>
      </c>
      <c r="H32" s="7">
        <f t="shared" si="10"/>
        <v>2.3237179487179489</v>
      </c>
      <c r="I32" s="7">
        <f t="shared" si="10"/>
        <v>2.5550660792951541</v>
      </c>
      <c r="J32" s="7">
        <f t="shared" si="10"/>
        <v>1.9286403085824495</v>
      </c>
      <c r="K32" s="7">
        <f t="shared" si="10"/>
        <v>2.4468085106382977</v>
      </c>
      <c r="L32" s="7">
        <f t="shared" si="10"/>
        <v>2.4125452352231602</v>
      </c>
      <c r="M32" s="7">
        <f t="shared" si="10"/>
        <v>2.1556886227544911</v>
      </c>
      <c r="N32" s="48">
        <f t="shared" si="10"/>
        <v>2.1476510067114094</v>
      </c>
      <c r="O32" s="48">
        <f t="shared" ref="O32" si="11">O11/O$5*100</f>
        <v>2.4623803009575922</v>
      </c>
      <c r="P32" s="49"/>
    </row>
    <row r="33" spans="1:31" ht="12.95" customHeight="1" x14ac:dyDescent="0.2">
      <c r="A33" s="4" t="s">
        <v>7</v>
      </c>
      <c r="B33" s="7">
        <f t="shared" ref="B33:N33" si="12">B12/B$5*100</f>
        <v>3.7709497206703912</v>
      </c>
      <c r="C33" s="7">
        <f t="shared" si="12"/>
        <v>3.0267753201396972</v>
      </c>
      <c r="D33" s="7">
        <f t="shared" si="12"/>
        <v>3.3300685602350639</v>
      </c>
      <c r="E33" s="7">
        <f t="shared" si="12"/>
        <v>3.0357142857142856</v>
      </c>
      <c r="F33" s="7">
        <f t="shared" si="12"/>
        <v>3.2436708860759493</v>
      </c>
      <c r="G33" s="7">
        <f t="shared" si="12"/>
        <v>3.2924961715160794</v>
      </c>
      <c r="H33" s="7">
        <f t="shared" si="12"/>
        <v>3.6057692307692304</v>
      </c>
      <c r="I33" s="7">
        <f t="shared" si="12"/>
        <v>3.9647577092511015</v>
      </c>
      <c r="J33" s="7">
        <f t="shared" si="12"/>
        <v>4.0501446480231431</v>
      </c>
      <c r="K33" s="7">
        <f t="shared" si="12"/>
        <v>4.7872340425531918</v>
      </c>
      <c r="L33" s="7">
        <f t="shared" si="12"/>
        <v>4.8250904704463204</v>
      </c>
      <c r="M33" s="7">
        <f t="shared" si="12"/>
        <v>4.7904191616766472</v>
      </c>
      <c r="N33" s="48">
        <f t="shared" si="12"/>
        <v>4.6979865771812079</v>
      </c>
      <c r="O33" s="48">
        <f t="shared" ref="O33" si="13">O12/O$5*100</f>
        <v>5.198358413132695</v>
      </c>
      <c r="P33" s="49"/>
    </row>
    <row r="34" spans="1:31" ht="12.95" customHeight="1" x14ac:dyDescent="0.2">
      <c r="A34" s="4" t="s">
        <v>8</v>
      </c>
      <c r="B34" s="7">
        <f t="shared" ref="B34:N34" si="14">B13/B$5*100</f>
        <v>5.027932960893855</v>
      </c>
      <c r="C34" s="7">
        <f t="shared" si="14"/>
        <v>5.0058207217694992</v>
      </c>
      <c r="D34" s="7">
        <f t="shared" si="14"/>
        <v>4.8971596474045054</v>
      </c>
      <c r="E34" s="7">
        <f t="shared" si="14"/>
        <v>4.4642857142857144</v>
      </c>
      <c r="F34" s="7">
        <f t="shared" si="14"/>
        <v>4.825949367088608</v>
      </c>
      <c r="G34" s="7">
        <f t="shared" si="14"/>
        <v>4.7473200612557429</v>
      </c>
      <c r="H34" s="7">
        <f t="shared" si="14"/>
        <v>5.2083333333333339</v>
      </c>
      <c r="I34" s="7">
        <f t="shared" si="14"/>
        <v>5.1101321585903081</v>
      </c>
      <c r="J34" s="7">
        <f t="shared" si="14"/>
        <v>4.1465766634522661</v>
      </c>
      <c r="K34" s="7">
        <f t="shared" si="14"/>
        <v>4.042553191489362</v>
      </c>
      <c r="L34" s="7">
        <f t="shared" si="14"/>
        <v>4.3425814234016888</v>
      </c>
      <c r="M34" s="7">
        <f t="shared" si="14"/>
        <v>4.5508982035928147</v>
      </c>
      <c r="N34" s="48">
        <f t="shared" si="14"/>
        <v>4.2953020134228188</v>
      </c>
      <c r="O34" s="48">
        <f t="shared" ref="O34" si="15">O13/O$5*100</f>
        <v>4.6511627906976747</v>
      </c>
      <c r="P34" s="49"/>
    </row>
    <row r="35" spans="1:31" ht="12.95" customHeight="1" x14ac:dyDescent="0.2">
      <c r="A35" s="4" t="s">
        <v>9</v>
      </c>
      <c r="B35" s="7">
        <f t="shared" ref="B35:N35" si="16">B14/B$5*100</f>
        <v>6.7039106145251397</v>
      </c>
      <c r="C35" s="7">
        <f t="shared" si="16"/>
        <v>6.0535506402793944</v>
      </c>
      <c r="D35" s="7">
        <f t="shared" si="16"/>
        <v>6.072477962781587</v>
      </c>
      <c r="E35" s="7">
        <f t="shared" si="16"/>
        <v>5.2678571428571432</v>
      </c>
      <c r="F35" s="7">
        <f t="shared" si="16"/>
        <v>5.8544303797468356</v>
      </c>
      <c r="G35" s="7">
        <f t="shared" si="16"/>
        <v>5.6661562021439504</v>
      </c>
      <c r="H35" s="7">
        <f t="shared" si="16"/>
        <v>5.6089743589743595</v>
      </c>
      <c r="I35" s="7">
        <f t="shared" si="16"/>
        <v>4.6696035242290748</v>
      </c>
      <c r="J35" s="7">
        <f t="shared" si="16"/>
        <v>4.725168756027001</v>
      </c>
      <c r="K35" s="7">
        <f t="shared" si="16"/>
        <v>4.6808510638297873</v>
      </c>
      <c r="L35" s="7">
        <f t="shared" si="16"/>
        <v>4.704463208685163</v>
      </c>
      <c r="M35" s="7">
        <f t="shared" si="16"/>
        <v>4.6706586826347305</v>
      </c>
      <c r="N35" s="48">
        <f t="shared" si="16"/>
        <v>4.6979865771812079</v>
      </c>
      <c r="O35" s="48">
        <f t="shared" ref="O35" si="17">O14/O$5*100</f>
        <v>3.5567715458276332</v>
      </c>
      <c r="P35" s="49"/>
    </row>
    <row r="36" spans="1:31" ht="12.95" customHeight="1" x14ac:dyDescent="0.2">
      <c r="A36" s="4" t="s">
        <v>10</v>
      </c>
      <c r="B36" s="7">
        <f t="shared" ref="B36:N36" si="18">B15/B$5*100</f>
        <v>3.7709497206703912</v>
      </c>
      <c r="C36" s="7">
        <f t="shared" si="18"/>
        <v>3.4924330616996504</v>
      </c>
      <c r="D36" s="7">
        <f t="shared" si="18"/>
        <v>3.819784524975514</v>
      </c>
      <c r="E36" s="7">
        <f t="shared" si="18"/>
        <v>4.0178571428571432</v>
      </c>
      <c r="F36" s="7">
        <f t="shared" si="18"/>
        <v>3.4018987341772151</v>
      </c>
      <c r="G36" s="7">
        <f t="shared" si="18"/>
        <v>3.7519142419601836</v>
      </c>
      <c r="H36" s="7">
        <f t="shared" si="18"/>
        <v>2.9647435897435894</v>
      </c>
      <c r="I36" s="7">
        <f t="shared" si="18"/>
        <v>2.9074889867841409</v>
      </c>
      <c r="J36" s="7">
        <f t="shared" si="18"/>
        <v>3.278688524590164</v>
      </c>
      <c r="K36" s="7">
        <f t="shared" si="18"/>
        <v>3.1914893617021276</v>
      </c>
      <c r="L36" s="7">
        <f t="shared" si="18"/>
        <v>3.1363088057901085</v>
      </c>
      <c r="M36" s="7">
        <f t="shared" si="18"/>
        <v>3.5928143712574849</v>
      </c>
      <c r="N36" s="48">
        <f t="shared" si="18"/>
        <v>4.0268456375838921</v>
      </c>
      <c r="O36" s="48">
        <f t="shared" ref="O36" si="19">O15/O$5*100</f>
        <v>3.8303693570451438</v>
      </c>
      <c r="P36" s="49"/>
    </row>
    <row r="37" spans="1:31" ht="12.95" customHeight="1" x14ac:dyDescent="0.2">
      <c r="A37" s="4" t="s">
        <v>11</v>
      </c>
      <c r="B37" s="7">
        <f t="shared" ref="B37:N37" si="20">B16/B$5*100</f>
        <v>13.826815642458101</v>
      </c>
      <c r="C37" s="7">
        <f t="shared" si="20"/>
        <v>13.50407450523865</v>
      </c>
      <c r="D37" s="7">
        <f t="shared" si="20"/>
        <v>14.887365328109697</v>
      </c>
      <c r="E37" s="7">
        <f t="shared" si="20"/>
        <v>14.196428571428571</v>
      </c>
      <c r="F37" s="7">
        <f t="shared" si="20"/>
        <v>14.63607594936709</v>
      </c>
      <c r="G37" s="7">
        <f t="shared" si="20"/>
        <v>14.318529862174579</v>
      </c>
      <c r="H37" s="7">
        <f t="shared" si="20"/>
        <v>14.022435897435898</v>
      </c>
      <c r="I37" s="7">
        <f t="shared" si="20"/>
        <v>13.215859030837004</v>
      </c>
      <c r="J37" s="7">
        <f t="shared" si="20"/>
        <v>13.114754098360656</v>
      </c>
      <c r="K37" s="7">
        <f t="shared" si="20"/>
        <v>12.76595744680851</v>
      </c>
      <c r="L37" s="7">
        <f t="shared" si="20"/>
        <v>12.907117008443908</v>
      </c>
      <c r="M37" s="7">
        <f t="shared" si="20"/>
        <v>13.053892215568863</v>
      </c>
      <c r="N37" s="48">
        <f t="shared" si="20"/>
        <v>12.617449664429531</v>
      </c>
      <c r="O37" s="48">
        <f t="shared" ref="O37" si="21">O16/O$5*100</f>
        <v>13.543091655266759</v>
      </c>
      <c r="P37" s="49"/>
    </row>
    <row r="38" spans="1:31" ht="12.95" customHeight="1" x14ac:dyDescent="0.2">
      <c r="A38" s="4" t="s">
        <v>12</v>
      </c>
      <c r="B38" s="7">
        <f t="shared" ref="B38:N38" si="22">B17/B$5*100</f>
        <v>5.1675977653631282</v>
      </c>
      <c r="C38" s="7">
        <f t="shared" si="22"/>
        <v>5.2386495925494758</v>
      </c>
      <c r="D38" s="7">
        <f t="shared" si="22"/>
        <v>6.072477962781587</v>
      </c>
      <c r="E38" s="7">
        <f t="shared" si="22"/>
        <v>5.3571428571428568</v>
      </c>
      <c r="F38" s="7">
        <f t="shared" si="22"/>
        <v>4.9841772151898738</v>
      </c>
      <c r="G38" s="7">
        <f t="shared" si="22"/>
        <v>4.2879019908116387</v>
      </c>
      <c r="H38" s="7">
        <f t="shared" si="22"/>
        <v>4.7275641025641022</v>
      </c>
      <c r="I38" s="7">
        <f t="shared" si="22"/>
        <v>4.6696035242290748</v>
      </c>
      <c r="J38" s="7">
        <f t="shared" si="22"/>
        <v>4.243008678881389</v>
      </c>
      <c r="K38" s="7">
        <f t="shared" si="22"/>
        <v>4.042553191489362</v>
      </c>
      <c r="L38" s="7">
        <f t="shared" si="22"/>
        <v>4.101326899879373</v>
      </c>
      <c r="M38" s="7">
        <f t="shared" si="22"/>
        <v>4.3113772455089823</v>
      </c>
      <c r="N38" s="48">
        <f t="shared" si="22"/>
        <v>4.2953020134228188</v>
      </c>
      <c r="O38" s="48">
        <f t="shared" ref="O38" si="23">O17/O$5*100</f>
        <v>4.2407660738714092</v>
      </c>
      <c r="P38" s="49"/>
    </row>
    <row r="39" spans="1:31" ht="12.95" customHeight="1" x14ac:dyDescent="0.2">
      <c r="A39" s="4" t="s">
        <v>13</v>
      </c>
      <c r="B39" s="7">
        <f t="shared" ref="B39:N39" si="24">B18/B$5*100</f>
        <v>6.005586592178771</v>
      </c>
      <c r="C39" s="7">
        <f t="shared" si="24"/>
        <v>6.2863795110593719</v>
      </c>
      <c r="D39" s="7">
        <f t="shared" si="24"/>
        <v>7.8354554358472095</v>
      </c>
      <c r="E39" s="7">
        <f t="shared" si="24"/>
        <v>8.125</v>
      </c>
      <c r="F39" s="7">
        <f t="shared" si="24"/>
        <v>8.93987341772152</v>
      </c>
      <c r="G39" s="7">
        <f t="shared" si="24"/>
        <v>9.3415007656967841</v>
      </c>
      <c r="H39" s="7">
        <f t="shared" si="24"/>
        <v>9.4551282051282044</v>
      </c>
      <c r="I39" s="7">
        <f t="shared" si="24"/>
        <v>9.0748898678414101</v>
      </c>
      <c r="J39" s="7">
        <f t="shared" si="24"/>
        <v>9.6432015429122462</v>
      </c>
      <c r="K39" s="7">
        <f t="shared" si="24"/>
        <v>9.4680851063829792</v>
      </c>
      <c r="L39" s="7">
        <f t="shared" si="24"/>
        <v>9.6501809408926409</v>
      </c>
      <c r="M39" s="7">
        <f t="shared" si="24"/>
        <v>8.8622754491017961</v>
      </c>
      <c r="N39" s="48">
        <f t="shared" si="24"/>
        <v>9.6644295302013425</v>
      </c>
      <c r="O39" s="48">
        <f t="shared" ref="O39" si="25">O18/O$5*100</f>
        <v>8.207934336525307</v>
      </c>
      <c r="P39" s="49"/>
    </row>
    <row r="40" spans="1:31" ht="12.95" customHeight="1" x14ac:dyDescent="0.2">
      <c r="A40" s="4" t="s">
        <v>14</v>
      </c>
      <c r="B40" s="7">
        <f t="shared" ref="B40:N40" si="26">B19/B$5*100</f>
        <v>9.2178770949720672</v>
      </c>
      <c r="C40" s="7">
        <f t="shared" si="26"/>
        <v>10.477299185098952</v>
      </c>
      <c r="D40" s="7">
        <f t="shared" si="26"/>
        <v>7.9333986287952989</v>
      </c>
      <c r="E40" s="7">
        <f t="shared" si="26"/>
        <v>9.4642857142857135</v>
      </c>
      <c r="F40" s="7">
        <f t="shared" si="26"/>
        <v>9.3354430379746827</v>
      </c>
      <c r="G40" s="7">
        <f t="shared" si="26"/>
        <v>8.7289433384379791</v>
      </c>
      <c r="H40" s="7">
        <f t="shared" si="26"/>
        <v>8.8942307692307701</v>
      </c>
      <c r="I40" s="7">
        <f t="shared" si="26"/>
        <v>9.7797356828193838</v>
      </c>
      <c r="J40" s="7">
        <f t="shared" si="26"/>
        <v>9.6432015429122462</v>
      </c>
      <c r="K40" s="7">
        <f t="shared" si="26"/>
        <v>8.8297872340425538</v>
      </c>
      <c r="L40" s="7">
        <f t="shared" si="26"/>
        <v>8.5645355850422202</v>
      </c>
      <c r="M40" s="7">
        <f t="shared" si="26"/>
        <v>8.5029940119760479</v>
      </c>
      <c r="N40" s="48">
        <f t="shared" si="26"/>
        <v>9.1275167785234892</v>
      </c>
      <c r="O40" s="48">
        <f t="shared" ref="O40" si="27">O19/O$5*100</f>
        <v>8.7551299589603282</v>
      </c>
      <c r="P40" s="49"/>
    </row>
    <row r="41" spans="1:31" ht="9" customHeight="1" x14ac:dyDescent="0.2">
      <c r="P41" s="49"/>
    </row>
    <row r="43" spans="1:31" s="55" customFormat="1" ht="27" customHeight="1" x14ac:dyDescent="0.25">
      <c r="A43" s="134" t="s">
        <v>178</v>
      </c>
      <c r="B43" s="135"/>
      <c r="C43" s="135"/>
      <c r="D43" s="135"/>
      <c r="E43" s="135"/>
      <c r="F43" s="135"/>
      <c r="G43" s="135"/>
      <c r="H43" s="135"/>
      <c r="I43" s="135"/>
      <c r="J43" s="135"/>
      <c r="K43" s="135"/>
      <c r="L43" s="135"/>
      <c r="M43" s="135"/>
      <c r="N43" s="135"/>
      <c r="O43" s="126"/>
      <c r="Q43" s="110" t="s">
        <v>94</v>
      </c>
      <c r="R43" s="73"/>
      <c r="S43" s="73"/>
      <c r="T43" s="73"/>
      <c r="U43" s="73"/>
      <c r="V43" s="73"/>
      <c r="W43" s="73"/>
      <c r="X43" s="73"/>
      <c r="Y43" s="73"/>
      <c r="Z43" s="73"/>
      <c r="AA43" s="73"/>
      <c r="AB43" s="41"/>
      <c r="AC43" s="41"/>
      <c r="AD43" s="41"/>
      <c r="AE43" s="41"/>
    </row>
    <row r="44" spans="1:31" ht="12" customHeight="1" x14ac:dyDescent="0.2">
      <c r="B44" s="24"/>
      <c r="C44" s="24"/>
      <c r="D44" s="25"/>
      <c r="E44" s="25"/>
      <c r="F44" s="25"/>
      <c r="G44" s="25"/>
      <c r="H44" s="25"/>
      <c r="I44" s="25"/>
      <c r="J44" s="25"/>
      <c r="K44" s="25"/>
      <c r="L44" s="25"/>
      <c r="M44" s="25"/>
      <c r="N44" s="25"/>
      <c r="O44" s="25"/>
      <c r="Q44" s="74"/>
      <c r="R44" s="21"/>
      <c r="S44" s="21"/>
      <c r="T44" s="21"/>
      <c r="U44" s="21"/>
      <c r="V44" s="21"/>
      <c r="W44" s="21"/>
      <c r="X44" s="21"/>
      <c r="Y44" s="21"/>
      <c r="Z44" s="21"/>
      <c r="AA44" s="21"/>
      <c r="AB44" s="21"/>
      <c r="AC44" s="21"/>
      <c r="AD44" s="21"/>
      <c r="AE44" s="21"/>
    </row>
    <row r="45" spans="1:31" ht="13.5" customHeight="1" thickBot="1" x14ac:dyDescent="0.25">
      <c r="A45" s="27" t="s">
        <v>93</v>
      </c>
      <c r="B45" s="27"/>
      <c r="C45" s="27"/>
      <c r="D45" s="28"/>
      <c r="E45" s="28"/>
      <c r="F45" s="28"/>
      <c r="G45" s="28"/>
      <c r="H45" s="28"/>
      <c r="I45" s="5"/>
      <c r="J45" s="5"/>
      <c r="K45" s="5"/>
      <c r="L45" s="5"/>
      <c r="M45" s="5"/>
      <c r="N45" s="140" t="s">
        <v>16</v>
      </c>
      <c r="O45" s="140"/>
      <c r="Q45" s="75" t="s">
        <v>95</v>
      </c>
      <c r="R45" s="1"/>
      <c r="S45" s="1"/>
      <c r="T45" s="1"/>
      <c r="U45" s="1"/>
      <c r="V45" s="1"/>
      <c r="W45" s="1"/>
      <c r="X45" s="1"/>
      <c r="Y45" s="1"/>
      <c r="Z45" s="5"/>
      <c r="AA45" s="1"/>
      <c r="AB45" s="4"/>
      <c r="AC45" s="4"/>
      <c r="AD45" s="4"/>
      <c r="AE45" s="4"/>
    </row>
    <row r="46" spans="1:31" ht="18" customHeight="1" thickBot="1" x14ac:dyDescent="0.25">
      <c r="A46" s="8" t="s">
        <v>17</v>
      </c>
      <c r="B46" s="9">
        <v>2010</v>
      </c>
      <c r="C46" s="9">
        <v>2011</v>
      </c>
      <c r="D46" s="9">
        <v>2012</v>
      </c>
      <c r="E46" s="9">
        <v>2013</v>
      </c>
      <c r="F46" s="9">
        <v>2014</v>
      </c>
      <c r="G46" s="9">
        <v>2015</v>
      </c>
      <c r="H46" s="9">
        <v>2016</v>
      </c>
      <c r="I46" s="9">
        <v>2017</v>
      </c>
      <c r="J46" s="9">
        <v>2018</v>
      </c>
      <c r="K46" s="9">
        <v>2019</v>
      </c>
      <c r="L46" s="9">
        <v>2020</v>
      </c>
      <c r="M46" s="46">
        <v>2021</v>
      </c>
      <c r="N46" s="46">
        <v>2022</v>
      </c>
      <c r="O46" s="46">
        <v>2023</v>
      </c>
      <c r="P46" s="49"/>
      <c r="Q46" s="80" t="s">
        <v>17</v>
      </c>
      <c r="R46" s="81">
        <v>2010</v>
      </c>
      <c r="S46" s="81">
        <v>2011</v>
      </c>
      <c r="T46" s="81">
        <v>2012</v>
      </c>
      <c r="U46" s="81">
        <v>2013</v>
      </c>
      <c r="V46" s="81">
        <v>2014</v>
      </c>
      <c r="W46" s="81">
        <v>2015</v>
      </c>
      <c r="X46" s="81">
        <v>2016</v>
      </c>
      <c r="Y46" s="82">
        <v>2017</v>
      </c>
      <c r="Z46" s="82">
        <v>2018</v>
      </c>
      <c r="AA46" s="82">
        <v>2019</v>
      </c>
      <c r="AB46" s="82">
        <v>2020</v>
      </c>
      <c r="AC46" s="82">
        <v>2021</v>
      </c>
      <c r="AD46" s="82">
        <v>2022</v>
      </c>
      <c r="AE46" s="82">
        <v>2023</v>
      </c>
    </row>
    <row r="47" spans="1:31" ht="12.95" customHeight="1" x14ac:dyDescent="0.2">
      <c r="A47" s="2" t="s">
        <v>0</v>
      </c>
      <c r="B47" s="6">
        <f t="shared" ref="B47:O48" si="28">B5/R47*100</f>
        <v>36.755646817248461</v>
      </c>
      <c r="C47" s="6">
        <f t="shared" si="28"/>
        <v>40.924249642686995</v>
      </c>
      <c r="D47" s="6">
        <f t="shared" si="28"/>
        <v>46.684956561499774</v>
      </c>
      <c r="E47" s="6">
        <f t="shared" si="28"/>
        <v>51.494252873563219</v>
      </c>
      <c r="F47" s="6">
        <f t="shared" si="28"/>
        <v>56.478999106344951</v>
      </c>
      <c r="G47" s="6">
        <f t="shared" si="28"/>
        <v>57.406593406593409</v>
      </c>
      <c r="H47" s="6">
        <f t="shared" si="28"/>
        <v>55.368234250221825</v>
      </c>
      <c r="I47" s="6">
        <f t="shared" si="28"/>
        <v>45.075456711675933</v>
      </c>
      <c r="J47" s="6">
        <f t="shared" si="28"/>
        <v>41.118160190325135</v>
      </c>
      <c r="K47" s="6">
        <f t="shared" si="28"/>
        <v>36.098310291858674</v>
      </c>
      <c r="L47" s="6">
        <f t="shared" si="28"/>
        <v>31.860107609531131</v>
      </c>
      <c r="M47" s="6">
        <f t="shared" si="28"/>
        <v>30.586080586080588</v>
      </c>
      <c r="N47" s="124">
        <f t="shared" si="28"/>
        <v>26.465364120781526</v>
      </c>
      <c r="O47" s="124">
        <f t="shared" si="28"/>
        <v>25.154852030282175</v>
      </c>
      <c r="P47" s="49"/>
      <c r="Q47" s="2" t="s">
        <v>0</v>
      </c>
      <c r="R47" s="76">
        <v>1948</v>
      </c>
      <c r="S47" s="76">
        <v>2099</v>
      </c>
      <c r="T47" s="76">
        <v>2187</v>
      </c>
      <c r="U47" s="76">
        <v>2175</v>
      </c>
      <c r="V47" s="76">
        <v>2238</v>
      </c>
      <c r="W47" s="76">
        <v>2275</v>
      </c>
      <c r="X47" s="76">
        <v>2254</v>
      </c>
      <c r="Y47" s="77">
        <v>2518</v>
      </c>
      <c r="Z47" s="77">
        <v>2522</v>
      </c>
      <c r="AA47" s="77">
        <v>2604</v>
      </c>
      <c r="AB47" s="77">
        <v>2602</v>
      </c>
      <c r="AC47" s="77">
        <v>2730</v>
      </c>
      <c r="AD47" s="77">
        <v>2815</v>
      </c>
      <c r="AE47" s="77">
        <v>2906</v>
      </c>
    </row>
    <row r="48" spans="1:31" ht="12.95" customHeight="1" x14ac:dyDescent="0.2">
      <c r="A48" s="3" t="s">
        <v>1</v>
      </c>
      <c r="B48" s="7">
        <f t="shared" si="28"/>
        <v>39.91416309012876</v>
      </c>
      <c r="C48" s="7">
        <f t="shared" si="28"/>
        <v>47.55381604696673</v>
      </c>
      <c r="D48" s="7">
        <f t="shared" si="28"/>
        <v>51.809523809523803</v>
      </c>
      <c r="E48" s="7">
        <f t="shared" si="28"/>
        <v>58.587786259541986</v>
      </c>
      <c r="F48" s="7">
        <f t="shared" si="28"/>
        <v>60.902255639097746</v>
      </c>
      <c r="G48" s="7">
        <f t="shared" si="28"/>
        <v>61.325966850828728</v>
      </c>
      <c r="H48" s="7">
        <f t="shared" si="28"/>
        <v>59.590316573556798</v>
      </c>
      <c r="I48" s="7">
        <f t="shared" si="28"/>
        <v>54.92227979274611</v>
      </c>
      <c r="J48" s="7">
        <f t="shared" si="28"/>
        <v>49.146757679180887</v>
      </c>
      <c r="K48" s="7">
        <f t="shared" si="28"/>
        <v>42.326332794830371</v>
      </c>
      <c r="L48" s="7">
        <f t="shared" si="28"/>
        <v>37.201907790143082</v>
      </c>
      <c r="M48" s="7">
        <f t="shared" si="28"/>
        <v>33.671988388969524</v>
      </c>
      <c r="N48" s="48">
        <f t="shared" si="28"/>
        <v>29.870129870129869</v>
      </c>
      <c r="O48" s="48">
        <f t="shared" si="28"/>
        <v>28.491620111731841</v>
      </c>
      <c r="P48" s="49"/>
      <c r="Q48" s="3" t="s">
        <v>1</v>
      </c>
      <c r="R48" s="78">
        <v>466</v>
      </c>
      <c r="S48" s="78">
        <v>511</v>
      </c>
      <c r="T48" s="78">
        <v>525</v>
      </c>
      <c r="U48" s="78">
        <v>524</v>
      </c>
      <c r="V48" s="78">
        <v>532</v>
      </c>
      <c r="W48" s="78">
        <v>543</v>
      </c>
      <c r="X48" s="78">
        <v>537</v>
      </c>
      <c r="Y48" s="79">
        <v>579</v>
      </c>
      <c r="Z48" s="79">
        <v>586</v>
      </c>
      <c r="AA48" s="79">
        <v>619</v>
      </c>
      <c r="AB48" s="79">
        <v>629</v>
      </c>
      <c r="AC48" s="79">
        <v>689</v>
      </c>
      <c r="AD48" s="79">
        <v>693</v>
      </c>
      <c r="AE48" s="79">
        <v>716</v>
      </c>
    </row>
    <row r="49" spans="1:31" ht="12.95" customHeight="1" x14ac:dyDescent="0.2">
      <c r="A49" s="4" t="s">
        <v>2</v>
      </c>
      <c r="B49" s="7">
        <f t="shared" ref="B49:B61" si="29">B7/R49*100</f>
        <v>35.955056179775283</v>
      </c>
      <c r="C49" s="7">
        <f t="shared" ref="C49:C61" si="30">C7/S49*100</f>
        <v>41.269841269841265</v>
      </c>
      <c r="D49" s="7">
        <f t="shared" ref="D49:D61" si="31">D7/T49*100</f>
        <v>42.647058823529413</v>
      </c>
      <c r="E49" s="7">
        <f t="shared" ref="E49:E61" si="32">E7/U49*100</f>
        <v>48.743718592964825</v>
      </c>
      <c r="F49" s="7">
        <f t="shared" ref="F49:F61" si="33">F7/V49*100</f>
        <v>52.709359605911331</v>
      </c>
      <c r="G49" s="7">
        <f t="shared" ref="G49:G61" si="34">G7/W49*100</f>
        <v>55.392156862745104</v>
      </c>
      <c r="H49" s="7">
        <f t="shared" ref="H49:H61" si="35">H7/X49*100</f>
        <v>50.23474178403756</v>
      </c>
      <c r="I49" s="7">
        <f t="shared" ref="I49:I61" si="36">I7/Y49*100</f>
        <v>38.559322033898304</v>
      </c>
      <c r="J49" s="7">
        <f t="shared" ref="J49:J61" si="37">J7/Z49*100</f>
        <v>38.362068965517246</v>
      </c>
      <c r="K49" s="7">
        <f t="shared" ref="K49:K61" si="38">K7/AA49*100</f>
        <v>34.051724137931032</v>
      </c>
      <c r="L49" s="7">
        <f t="shared" ref="L49:L61" si="39">L7/AB49*100</f>
        <v>31.111111111111111</v>
      </c>
      <c r="M49" s="7">
        <f t="shared" ref="M49:M61" si="40">M7/AC49*100</f>
        <v>34.222222222222221</v>
      </c>
      <c r="N49" s="48">
        <f t="shared" ref="N49:O61" si="41">N7/AD49*100</f>
        <v>25.409836065573771</v>
      </c>
      <c r="O49" s="48">
        <f t="shared" si="41"/>
        <v>26.033057851239672</v>
      </c>
      <c r="P49" s="49"/>
      <c r="Q49" s="4" t="s">
        <v>2</v>
      </c>
      <c r="R49" s="78">
        <v>178</v>
      </c>
      <c r="S49" s="78">
        <v>189</v>
      </c>
      <c r="T49" s="78">
        <v>204</v>
      </c>
      <c r="U49" s="78">
        <v>199</v>
      </c>
      <c r="V49" s="78">
        <v>203</v>
      </c>
      <c r="W49" s="78">
        <v>204</v>
      </c>
      <c r="X49" s="78">
        <v>213</v>
      </c>
      <c r="Y49" s="79">
        <v>236</v>
      </c>
      <c r="Z49" s="79">
        <v>232</v>
      </c>
      <c r="AA49" s="79">
        <v>232</v>
      </c>
      <c r="AB49" s="79">
        <v>225</v>
      </c>
      <c r="AC49" s="79">
        <v>225</v>
      </c>
      <c r="AD49" s="79">
        <v>244</v>
      </c>
      <c r="AE49" s="79">
        <v>242</v>
      </c>
    </row>
    <row r="50" spans="1:31" ht="12.95" customHeight="1" x14ac:dyDescent="0.2">
      <c r="A50" s="4" t="s">
        <v>3</v>
      </c>
      <c r="B50" s="7">
        <f t="shared" si="29"/>
        <v>36.619718309859159</v>
      </c>
      <c r="C50" s="7">
        <f t="shared" si="30"/>
        <v>35.61643835616438</v>
      </c>
      <c r="D50" s="7">
        <f t="shared" si="31"/>
        <v>37.333333333333336</v>
      </c>
      <c r="E50" s="7">
        <f t="shared" si="32"/>
        <v>42.307692307692307</v>
      </c>
      <c r="F50" s="7">
        <f t="shared" si="33"/>
        <v>55.844155844155843</v>
      </c>
      <c r="G50" s="7">
        <f t="shared" si="34"/>
        <v>63.749999999999993</v>
      </c>
      <c r="H50" s="7">
        <f t="shared" si="35"/>
        <v>54.022988505747129</v>
      </c>
      <c r="I50" s="7">
        <f t="shared" si="36"/>
        <v>42.553191489361701</v>
      </c>
      <c r="J50" s="7">
        <f t="shared" si="37"/>
        <v>38.775510204081634</v>
      </c>
      <c r="K50" s="7">
        <f t="shared" si="38"/>
        <v>40.776699029126213</v>
      </c>
      <c r="L50" s="7">
        <f t="shared" si="39"/>
        <v>31.775700934579437</v>
      </c>
      <c r="M50" s="7">
        <f t="shared" si="40"/>
        <v>26.666666666666668</v>
      </c>
      <c r="N50" s="48">
        <f t="shared" si="41"/>
        <v>28.155339805825243</v>
      </c>
      <c r="O50" s="48">
        <f t="shared" si="41"/>
        <v>24.074074074074073</v>
      </c>
      <c r="P50" s="49"/>
      <c r="Q50" s="4" t="s">
        <v>3</v>
      </c>
      <c r="R50" s="78">
        <v>71</v>
      </c>
      <c r="S50" s="78">
        <v>73</v>
      </c>
      <c r="T50" s="78">
        <v>75</v>
      </c>
      <c r="U50" s="78">
        <v>78</v>
      </c>
      <c r="V50" s="78">
        <v>77</v>
      </c>
      <c r="W50" s="78">
        <v>80</v>
      </c>
      <c r="X50" s="78">
        <v>87</v>
      </c>
      <c r="Y50" s="79">
        <v>94</v>
      </c>
      <c r="Z50" s="79">
        <v>98</v>
      </c>
      <c r="AA50" s="79">
        <v>103</v>
      </c>
      <c r="AB50" s="79">
        <v>107</v>
      </c>
      <c r="AC50" s="79">
        <v>105</v>
      </c>
      <c r="AD50" s="79">
        <v>103</v>
      </c>
      <c r="AE50" s="79">
        <v>108</v>
      </c>
    </row>
    <row r="51" spans="1:31" ht="12.95" customHeight="1" x14ac:dyDescent="0.2">
      <c r="A51" s="4" t="s">
        <v>4</v>
      </c>
      <c r="B51" s="7">
        <f t="shared" si="29"/>
        <v>42.465753424657535</v>
      </c>
      <c r="C51" s="7">
        <f t="shared" si="30"/>
        <v>33.333333333333329</v>
      </c>
      <c r="D51" s="7">
        <f t="shared" si="31"/>
        <v>38.636363636363633</v>
      </c>
      <c r="E51" s="7">
        <f t="shared" si="32"/>
        <v>46.25</v>
      </c>
      <c r="F51" s="7">
        <f t="shared" si="33"/>
        <v>56.626506024096393</v>
      </c>
      <c r="G51" s="7">
        <f t="shared" si="34"/>
        <v>57.303370786516851</v>
      </c>
      <c r="H51" s="7">
        <f t="shared" si="35"/>
        <v>57.608695652173914</v>
      </c>
      <c r="I51" s="7">
        <f t="shared" si="36"/>
        <v>42.424242424242422</v>
      </c>
      <c r="J51" s="7">
        <f t="shared" si="37"/>
        <v>46.534653465346537</v>
      </c>
      <c r="K51" s="7">
        <f t="shared" si="38"/>
        <v>36.538461538461533</v>
      </c>
      <c r="L51" s="7">
        <f t="shared" si="39"/>
        <v>33.673469387755098</v>
      </c>
      <c r="M51" s="7">
        <f t="shared" si="40"/>
        <v>34.615384615384613</v>
      </c>
      <c r="N51" s="48">
        <f t="shared" si="41"/>
        <v>24.107142857142858</v>
      </c>
      <c r="O51" s="48">
        <f t="shared" si="41"/>
        <v>26.315789473684209</v>
      </c>
      <c r="P51" s="49"/>
      <c r="Q51" s="4" t="s">
        <v>4</v>
      </c>
      <c r="R51" s="78">
        <v>73</v>
      </c>
      <c r="S51" s="78">
        <v>87</v>
      </c>
      <c r="T51" s="78">
        <v>88</v>
      </c>
      <c r="U51" s="78">
        <v>80</v>
      </c>
      <c r="V51" s="78">
        <v>83</v>
      </c>
      <c r="W51" s="78">
        <v>89</v>
      </c>
      <c r="X51" s="78">
        <v>92</v>
      </c>
      <c r="Y51" s="79">
        <v>99</v>
      </c>
      <c r="Z51" s="79">
        <v>101</v>
      </c>
      <c r="AA51" s="79">
        <v>104</v>
      </c>
      <c r="AB51" s="79">
        <v>98</v>
      </c>
      <c r="AC51" s="79">
        <v>104</v>
      </c>
      <c r="AD51" s="79">
        <v>112</v>
      </c>
      <c r="AE51" s="79">
        <v>114</v>
      </c>
    </row>
    <row r="52" spans="1:31" ht="12.95" customHeight="1" x14ac:dyDescent="0.2">
      <c r="A52" s="4" t="s">
        <v>5</v>
      </c>
      <c r="B52" s="7">
        <f t="shared" si="29"/>
        <v>40</v>
      </c>
      <c r="C52" s="7">
        <f t="shared" si="30"/>
        <v>50</v>
      </c>
      <c r="D52" s="7">
        <f t="shared" si="31"/>
        <v>35</v>
      </c>
      <c r="E52" s="7">
        <f t="shared" si="32"/>
        <v>44.444444444444443</v>
      </c>
      <c r="F52" s="7">
        <f t="shared" si="33"/>
        <v>45.833333333333329</v>
      </c>
      <c r="G52" s="7">
        <f t="shared" si="34"/>
        <v>73.68421052631578</v>
      </c>
      <c r="H52" s="7">
        <f t="shared" si="35"/>
        <v>66.666666666666657</v>
      </c>
      <c r="I52" s="7">
        <f t="shared" si="36"/>
        <v>37.5</v>
      </c>
      <c r="J52" s="7">
        <f t="shared" si="37"/>
        <v>29.166666666666668</v>
      </c>
      <c r="K52" s="7">
        <f t="shared" si="38"/>
        <v>39.130434782608695</v>
      </c>
      <c r="L52" s="7">
        <f t="shared" si="39"/>
        <v>21.739130434782609</v>
      </c>
      <c r="M52" s="7">
        <f t="shared" si="40"/>
        <v>31.818181818181817</v>
      </c>
      <c r="N52" s="48">
        <f t="shared" si="41"/>
        <v>24</v>
      </c>
      <c r="O52" s="48">
        <f t="shared" si="41"/>
        <v>43.478260869565219</v>
      </c>
      <c r="P52" s="49"/>
      <c r="Q52" s="4" t="s">
        <v>5</v>
      </c>
      <c r="R52" s="78">
        <v>15</v>
      </c>
      <c r="S52" s="78">
        <v>18</v>
      </c>
      <c r="T52" s="78">
        <v>20</v>
      </c>
      <c r="U52" s="78">
        <v>18</v>
      </c>
      <c r="V52" s="78">
        <v>24</v>
      </c>
      <c r="W52" s="78">
        <v>19</v>
      </c>
      <c r="X52" s="78">
        <v>18</v>
      </c>
      <c r="Y52" s="79">
        <v>24</v>
      </c>
      <c r="Z52" s="79">
        <v>24</v>
      </c>
      <c r="AA52" s="79">
        <v>23</v>
      </c>
      <c r="AB52" s="79">
        <v>23</v>
      </c>
      <c r="AC52" s="79">
        <v>22</v>
      </c>
      <c r="AD52" s="79">
        <v>25</v>
      </c>
      <c r="AE52" s="79">
        <v>23</v>
      </c>
    </row>
    <row r="53" spans="1:31" ht="12.95" customHeight="1" x14ac:dyDescent="0.2">
      <c r="A53" s="4" t="s">
        <v>6</v>
      </c>
      <c r="B53" s="7">
        <f t="shared" si="29"/>
        <v>31.25</v>
      </c>
      <c r="C53" s="7">
        <f t="shared" si="30"/>
        <v>27.27272727272727</v>
      </c>
      <c r="D53" s="7">
        <f t="shared" si="31"/>
        <v>45.205479452054789</v>
      </c>
      <c r="E53" s="7">
        <f t="shared" si="32"/>
        <v>49.275362318840585</v>
      </c>
      <c r="F53" s="7">
        <f t="shared" si="33"/>
        <v>45.945945945945951</v>
      </c>
      <c r="G53" s="7">
        <f t="shared" si="34"/>
        <v>52.857142857142861</v>
      </c>
      <c r="H53" s="7">
        <f t="shared" si="35"/>
        <v>40.277777777777779</v>
      </c>
      <c r="I53" s="7">
        <f t="shared" si="36"/>
        <v>36.708860759493675</v>
      </c>
      <c r="J53" s="7">
        <f t="shared" si="37"/>
        <v>24.390243902439025</v>
      </c>
      <c r="K53" s="7">
        <f t="shared" si="38"/>
        <v>26.436781609195403</v>
      </c>
      <c r="L53" s="7">
        <f t="shared" si="39"/>
        <v>24.390243902439025</v>
      </c>
      <c r="M53" s="7">
        <f t="shared" si="40"/>
        <v>20.689655172413794</v>
      </c>
      <c r="N53" s="48">
        <f t="shared" si="41"/>
        <v>20.512820512820511</v>
      </c>
      <c r="O53" s="48">
        <f t="shared" si="41"/>
        <v>21.686746987951807</v>
      </c>
      <c r="P53" s="49"/>
      <c r="Q53" s="4" t="s">
        <v>6</v>
      </c>
      <c r="R53" s="78">
        <v>64</v>
      </c>
      <c r="S53" s="78">
        <v>66</v>
      </c>
      <c r="T53" s="78">
        <v>73</v>
      </c>
      <c r="U53" s="78">
        <v>69</v>
      </c>
      <c r="V53" s="78">
        <v>74</v>
      </c>
      <c r="W53" s="78">
        <v>70</v>
      </c>
      <c r="X53" s="78">
        <v>72</v>
      </c>
      <c r="Y53" s="79">
        <v>79</v>
      </c>
      <c r="Z53" s="79">
        <v>82</v>
      </c>
      <c r="AA53" s="79">
        <v>87</v>
      </c>
      <c r="AB53" s="79">
        <v>82</v>
      </c>
      <c r="AC53" s="79">
        <v>87</v>
      </c>
      <c r="AD53" s="79">
        <v>78</v>
      </c>
      <c r="AE53" s="79">
        <v>83</v>
      </c>
    </row>
    <row r="54" spans="1:31" ht="12.95" customHeight="1" x14ac:dyDescent="0.2">
      <c r="A54" s="4" t="s">
        <v>7</v>
      </c>
      <c r="B54" s="7">
        <f t="shared" si="29"/>
        <v>42.1875</v>
      </c>
      <c r="C54" s="7">
        <f t="shared" si="30"/>
        <v>38.235294117647058</v>
      </c>
      <c r="D54" s="7">
        <f t="shared" si="31"/>
        <v>49.275362318840585</v>
      </c>
      <c r="E54" s="7">
        <f t="shared" si="32"/>
        <v>43.589743589743591</v>
      </c>
      <c r="F54" s="7">
        <f t="shared" si="33"/>
        <v>47.126436781609193</v>
      </c>
      <c r="G54" s="7">
        <f t="shared" si="34"/>
        <v>48.314606741573037</v>
      </c>
      <c r="H54" s="7">
        <f t="shared" si="35"/>
        <v>48.387096774193552</v>
      </c>
      <c r="I54" s="7">
        <f t="shared" si="36"/>
        <v>43.689320388349515</v>
      </c>
      <c r="J54" s="7">
        <f t="shared" si="37"/>
        <v>42</v>
      </c>
      <c r="K54" s="7">
        <f t="shared" si="38"/>
        <v>42.857142857142854</v>
      </c>
      <c r="L54" s="7">
        <f t="shared" si="39"/>
        <v>38.834951456310677</v>
      </c>
      <c r="M54" s="7">
        <f t="shared" si="40"/>
        <v>37.383177570093459</v>
      </c>
      <c r="N54" s="48">
        <f t="shared" si="41"/>
        <v>30.973451327433626</v>
      </c>
      <c r="O54" s="48">
        <f t="shared" si="41"/>
        <v>31.404958677685951</v>
      </c>
      <c r="P54" s="49"/>
      <c r="Q54" s="4" t="s">
        <v>7</v>
      </c>
      <c r="R54" s="78">
        <v>64</v>
      </c>
      <c r="S54" s="78">
        <v>68</v>
      </c>
      <c r="T54" s="78">
        <v>69</v>
      </c>
      <c r="U54" s="78">
        <v>78</v>
      </c>
      <c r="V54" s="78">
        <v>87</v>
      </c>
      <c r="W54" s="78">
        <v>89</v>
      </c>
      <c r="X54" s="78">
        <v>93</v>
      </c>
      <c r="Y54" s="79">
        <v>103</v>
      </c>
      <c r="Z54" s="79">
        <v>100</v>
      </c>
      <c r="AA54" s="79">
        <v>105</v>
      </c>
      <c r="AB54" s="79">
        <v>103</v>
      </c>
      <c r="AC54" s="79">
        <v>107</v>
      </c>
      <c r="AD54" s="79">
        <v>113</v>
      </c>
      <c r="AE54" s="79">
        <v>121</v>
      </c>
    </row>
    <row r="55" spans="1:31" ht="12.95" customHeight="1" x14ac:dyDescent="0.2">
      <c r="A55" s="4" t="s">
        <v>8</v>
      </c>
      <c r="B55" s="7">
        <f t="shared" si="29"/>
        <v>34.615384615384613</v>
      </c>
      <c r="C55" s="7">
        <f t="shared" si="30"/>
        <v>41.346153846153847</v>
      </c>
      <c r="D55" s="7">
        <f t="shared" si="31"/>
        <v>47.169811320754718</v>
      </c>
      <c r="E55" s="7">
        <f t="shared" si="32"/>
        <v>46.296296296296298</v>
      </c>
      <c r="F55" s="7">
        <f t="shared" si="33"/>
        <v>55.963302752293572</v>
      </c>
      <c r="G55" s="7">
        <f t="shared" si="34"/>
        <v>53.913043478260867</v>
      </c>
      <c r="H55" s="7">
        <f t="shared" si="35"/>
        <v>56.521739130434781</v>
      </c>
      <c r="I55" s="7">
        <f t="shared" si="36"/>
        <v>45.3125</v>
      </c>
      <c r="J55" s="7">
        <f t="shared" si="37"/>
        <v>34.677419354838712</v>
      </c>
      <c r="K55" s="7">
        <f t="shared" si="38"/>
        <v>31.147540983606557</v>
      </c>
      <c r="L55" s="7">
        <f t="shared" si="39"/>
        <v>30.252100840336134</v>
      </c>
      <c r="M55" s="7">
        <f t="shared" si="40"/>
        <v>32.20338983050847</v>
      </c>
      <c r="N55" s="48">
        <f t="shared" si="41"/>
        <v>26.229508196721312</v>
      </c>
      <c r="O55" s="48">
        <f t="shared" si="41"/>
        <v>26.5625</v>
      </c>
      <c r="P55" s="49"/>
      <c r="Q55" s="4" t="s">
        <v>8</v>
      </c>
      <c r="R55" s="78">
        <v>104</v>
      </c>
      <c r="S55" s="78">
        <v>104</v>
      </c>
      <c r="T55" s="78">
        <v>106</v>
      </c>
      <c r="U55" s="78">
        <v>108</v>
      </c>
      <c r="V55" s="78">
        <v>109</v>
      </c>
      <c r="W55" s="78">
        <v>115</v>
      </c>
      <c r="X55" s="78">
        <v>115</v>
      </c>
      <c r="Y55" s="79">
        <v>128</v>
      </c>
      <c r="Z55" s="79">
        <v>124</v>
      </c>
      <c r="AA55" s="79">
        <v>122</v>
      </c>
      <c r="AB55" s="79">
        <v>119</v>
      </c>
      <c r="AC55" s="79">
        <v>118</v>
      </c>
      <c r="AD55" s="79">
        <v>122</v>
      </c>
      <c r="AE55" s="79">
        <v>128</v>
      </c>
    </row>
    <row r="56" spans="1:31" ht="12.95" customHeight="1" x14ac:dyDescent="0.2">
      <c r="A56" s="4" t="s">
        <v>9</v>
      </c>
      <c r="B56" s="7">
        <f t="shared" si="29"/>
        <v>43.636363636363633</v>
      </c>
      <c r="C56" s="7">
        <f t="shared" si="30"/>
        <v>44.444444444444443</v>
      </c>
      <c r="D56" s="7">
        <f t="shared" si="31"/>
        <v>50</v>
      </c>
      <c r="E56" s="7">
        <f t="shared" si="32"/>
        <v>49.579831932773111</v>
      </c>
      <c r="F56" s="7">
        <f t="shared" si="33"/>
        <v>66.071428571428569</v>
      </c>
      <c r="G56" s="7">
        <f t="shared" si="34"/>
        <v>61.157024793388423</v>
      </c>
      <c r="H56" s="7">
        <f t="shared" si="35"/>
        <v>61.403508771929829</v>
      </c>
      <c r="I56" s="7">
        <f t="shared" si="36"/>
        <v>43.801652892561982</v>
      </c>
      <c r="J56" s="7">
        <f t="shared" si="37"/>
        <v>40.833333333333336</v>
      </c>
      <c r="K56" s="7">
        <f t="shared" si="38"/>
        <v>35.199999999999996</v>
      </c>
      <c r="L56" s="7">
        <f t="shared" si="39"/>
        <v>31.707317073170731</v>
      </c>
      <c r="M56" s="7">
        <f t="shared" si="40"/>
        <v>29.1044776119403</v>
      </c>
      <c r="N56" s="48">
        <f t="shared" si="41"/>
        <v>22.875816993464053</v>
      </c>
      <c r="O56" s="48">
        <f t="shared" si="41"/>
        <v>16.993464052287582</v>
      </c>
      <c r="P56" s="49"/>
      <c r="Q56" s="4" t="s">
        <v>9</v>
      </c>
      <c r="R56" s="78">
        <v>110</v>
      </c>
      <c r="S56" s="78">
        <v>117</v>
      </c>
      <c r="T56" s="78">
        <v>124</v>
      </c>
      <c r="U56" s="78">
        <v>119</v>
      </c>
      <c r="V56" s="78">
        <v>112</v>
      </c>
      <c r="W56" s="78">
        <v>121</v>
      </c>
      <c r="X56" s="78">
        <v>114</v>
      </c>
      <c r="Y56" s="79">
        <v>121</v>
      </c>
      <c r="Z56" s="79">
        <v>120</v>
      </c>
      <c r="AA56" s="79">
        <v>125</v>
      </c>
      <c r="AB56" s="79">
        <v>123</v>
      </c>
      <c r="AC56" s="79">
        <v>134</v>
      </c>
      <c r="AD56" s="79">
        <v>153</v>
      </c>
      <c r="AE56" s="79">
        <v>153</v>
      </c>
    </row>
    <row r="57" spans="1:31" ht="12.95" customHeight="1" x14ac:dyDescent="0.2">
      <c r="A57" s="4" t="s">
        <v>10</v>
      </c>
      <c r="B57" s="7">
        <f t="shared" si="29"/>
        <v>36</v>
      </c>
      <c r="C57" s="7">
        <f t="shared" si="30"/>
        <v>40</v>
      </c>
      <c r="D57" s="7">
        <f t="shared" si="31"/>
        <v>50.649350649350644</v>
      </c>
      <c r="E57" s="7">
        <f t="shared" si="32"/>
        <v>56.962025316455701</v>
      </c>
      <c r="F57" s="7">
        <f t="shared" si="33"/>
        <v>48.863636363636367</v>
      </c>
      <c r="G57" s="7">
        <f t="shared" si="34"/>
        <v>50.515463917525771</v>
      </c>
      <c r="H57" s="7">
        <f t="shared" si="35"/>
        <v>39.784946236559136</v>
      </c>
      <c r="I57" s="7">
        <f t="shared" si="36"/>
        <v>33</v>
      </c>
      <c r="J57" s="7">
        <f t="shared" si="37"/>
        <v>33.663366336633665</v>
      </c>
      <c r="K57" s="7">
        <f t="shared" si="38"/>
        <v>30.303030303030305</v>
      </c>
      <c r="L57" s="7">
        <f t="shared" si="39"/>
        <v>26.530612244897959</v>
      </c>
      <c r="M57" s="7">
        <f t="shared" si="40"/>
        <v>29.126213592233007</v>
      </c>
      <c r="N57" s="48">
        <f t="shared" si="41"/>
        <v>30</v>
      </c>
      <c r="O57" s="48">
        <f t="shared" si="41"/>
        <v>28.28282828282828</v>
      </c>
      <c r="P57" s="49"/>
      <c r="Q57" s="4" t="s">
        <v>10</v>
      </c>
      <c r="R57" s="78">
        <v>75</v>
      </c>
      <c r="S57" s="78">
        <v>75</v>
      </c>
      <c r="T57" s="78">
        <v>77</v>
      </c>
      <c r="U57" s="78">
        <v>79</v>
      </c>
      <c r="V57" s="78">
        <v>88</v>
      </c>
      <c r="W57" s="78">
        <v>97</v>
      </c>
      <c r="X57" s="78">
        <v>93</v>
      </c>
      <c r="Y57" s="79">
        <v>100</v>
      </c>
      <c r="Z57" s="79">
        <v>101</v>
      </c>
      <c r="AA57" s="79">
        <v>99</v>
      </c>
      <c r="AB57" s="79">
        <v>98</v>
      </c>
      <c r="AC57" s="79">
        <v>103</v>
      </c>
      <c r="AD57" s="79">
        <v>100</v>
      </c>
      <c r="AE57" s="79">
        <v>99</v>
      </c>
    </row>
    <row r="58" spans="1:31" ht="12.95" customHeight="1" x14ac:dyDescent="0.2">
      <c r="A58" s="4" t="s">
        <v>11</v>
      </c>
      <c r="B58" s="7">
        <f t="shared" si="29"/>
        <v>31.428571428571427</v>
      </c>
      <c r="C58" s="7">
        <f t="shared" si="30"/>
        <v>35.913312693498447</v>
      </c>
      <c r="D58" s="7">
        <f t="shared" si="31"/>
        <v>43.18181818181818</v>
      </c>
      <c r="E58" s="7">
        <f t="shared" si="32"/>
        <v>46.220930232558139</v>
      </c>
      <c r="F58" s="7">
        <f t="shared" si="33"/>
        <v>52.407932011331447</v>
      </c>
      <c r="G58" s="7">
        <f t="shared" si="34"/>
        <v>52.089136490250695</v>
      </c>
      <c r="H58" s="7">
        <f t="shared" si="35"/>
        <v>51.470588235294116</v>
      </c>
      <c r="I58" s="7">
        <f t="shared" si="36"/>
        <v>37.5</v>
      </c>
      <c r="J58" s="7">
        <f t="shared" si="37"/>
        <v>34.517766497461928</v>
      </c>
      <c r="K58" s="7">
        <f t="shared" si="38"/>
        <v>29.268292682926827</v>
      </c>
      <c r="L58" s="7">
        <f t="shared" si="39"/>
        <v>25.05854800936768</v>
      </c>
      <c r="M58" s="7">
        <f t="shared" si="40"/>
        <v>23.542116630669547</v>
      </c>
      <c r="N58" s="48">
        <f t="shared" si="41"/>
        <v>19.747899159663866</v>
      </c>
      <c r="O58" s="48">
        <f t="shared" si="41"/>
        <v>19.260700389105061</v>
      </c>
      <c r="P58" s="49"/>
      <c r="Q58" s="4" t="s">
        <v>11</v>
      </c>
      <c r="R58" s="78">
        <v>315</v>
      </c>
      <c r="S58" s="78">
        <v>323</v>
      </c>
      <c r="T58" s="78">
        <v>352</v>
      </c>
      <c r="U58" s="78">
        <v>344</v>
      </c>
      <c r="V58" s="78">
        <v>353</v>
      </c>
      <c r="W58" s="78">
        <v>359</v>
      </c>
      <c r="X58" s="78">
        <v>340</v>
      </c>
      <c r="Y58" s="79">
        <v>400</v>
      </c>
      <c r="Z58" s="79">
        <v>394</v>
      </c>
      <c r="AA58" s="79">
        <v>410</v>
      </c>
      <c r="AB58" s="79">
        <v>427</v>
      </c>
      <c r="AC58" s="79">
        <v>463</v>
      </c>
      <c r="AD58" s="79">
        <v>476</v>
      </c>
      <c r="AE58" s="79">
        <v>514</v>
      </c>
    </row>
    <row r="59" spans="1:31" ht="12.95" customHeight="1" x14ac:dyDescent="0.2">
      <c r="A59" s="4" t="s">
        <v>12</v>
      </c>
      <c r="B59" s="7">
        <f t="shared" si="29"/>
        <v>38.94736842105263</v>
      </c>
      <c r="C59" s="7">
        <f t="shared" si="30"/>
        <v>44.554455445544555</v>
      </c>
      <c r="D59" s="7">
        <f t="shared" si="31"/>
        <v>60.784313725490193</v>
      </c>
      <c r="E59" s="7">
        <f t="shared" si="32"/>
        <v>51.724137931034484</v>
      </c>
      <c r="F59" s="7">
        <f t="shared" si="33"/>
        <v>51.639344262295083</v>
      </c>
      <c r="G59" s="7">
        <f t="shared" si="34"/>
        <v>48.275862068965516</v>
      </c>
      <c r="H59" s="7">
        <f t="shared" si="35"/>
        <v>51.754385964912288</v>
      </c>
      <c r="I59" s="7">
        <f t="shared" si="36"/>
        <v>43.089430894308947</v>
      </c>
      <c r="J59" s="7">
        <f t="shared" si="37"/>
        <v>34.108527131782942</v>
      </c>
      <c r="K59" s="7">
        <f t="shared" si="38"/>
        <v>28.571428571428569</v>
      </c>
      <c r="L59" s="7">
        <f t="shared" si="39"/>
        <v>26.153846153846157</v>
      </c>
      <c r="M59" s="7">
        <f t="shared" si="40"/>
        <v>27.480916030534353</v>
      </c>
      <c r="N59" s="48">
        <f t="shared" si="41"/>
        <v>22.535211267605636</v>
      </c>
      <c r="O59" s="48">
        <f t="shared" si="41"/>
        <v>21.379310344827587</v>
      </c>
      <c r="P59" s="49"/>
      <c r="Q59" s="4" t="s">
        <v>12</v>
      </c>
      <c r="R59" s="78">
        <v>95</v>
      </c>
      <c r="S59" s="78">
        <v>101</v>
      </c>
      <c r="T59" s="78">
        <v>102</v>
      </c>
      <c r="U59" s="78">
        <v>116</v>
      </c>
      <c r="V59" s="78">
        <v>122</v>
      </c>
      <c r="W59" s="78">
        <v>116</v>
      </c>
      <c r="X59" s="78">
        <v>114</v>
      </c>
      <c r="Y59" s="79">
        <v>123</v>
      </c>
      <c r="Z59" s="79">
        <v>129</v>
      </c>
      <c r="AA59" s="79">
        <v>133</v>
      </c>
      <c r="AB59" s="79">
        <v>130</v>
      </c>
      <c r="AC59" s="79">
        <v>131</v>
      </c>
      <c r="AD59" s="79">
        <v>142</v>
      </c>
      <c r="AE59" s="79">
        <v>145</v>
      </c>
    </row>
    <row r="60" spans="1:31" ht="12.95" customHeight="1" x14ac:dyDescent="0.2">
      <c r="A60" s="4" t="s">
        <v>13</v>
      </c>
      <c r="B60" s="7">
        <f t="shared" si="29"/>
        <v>32.330827067669169</v>
      </c>
      <c r="C60" s="7">
        <f t="shared" si="30"/>
        <v>36</v>
      </c>
      <c r="D60" s="7">
        <f t="shared" si="31"/>
        <v>54.054054054054056</v>
      </c>
      <c r="E60" s="7">
        <f t="shared" si="32"/>
        <v>59.868421052631582</v>
      </c>
      <c r="F60" s="7">
        <f t="shared" si="33"/>
        <v>73.376623376623371</v>
      </c>
      <c r="G60" s="7">
        <f t="shared" si="34"/>
        <v>77.215189873417728</v>
      </c>
      <c r="H60" s="7">
        <f t="shared" si="35"/>
        <v>72.839506172839506</v>
      </c>
      <c r="I60" s="7">
        <f t="shared" si="36"/>
        <v>52.284263959390863</v>
      </c>
      <c r="J60" s="7">
        <f t="shared" si="37"/>
        <v>52.356020942408378</v>
      </c>
      <c r="K60" s="7">
        <f t="shared" si="38"/>
        <v>46.596858638743456</v>
      </c>
      <c r="L60" s="7">
        <f t="shared" si="39"/>
        <v>43.01075268817204</v>
      </c>
      <c r="M60" s="7">
        <f t="shared" si="40"/>
        <v>39.784946236559136</v>
      </c>
      <c r="N60" s="48">
        <f t="shared" si="41"/>
        <v>37.305699481865283</v>
      </c>
      <c r="O60" s="48">
        <f t="shared" si="41"/>
        <v>30.456852791878177</v>
      </c>
      <c r="P60" s="49"/>
      <c r="Q60" s="4" t="s">
        <v>13</v>
      </c>
      <c r="R60" s="78">
        <v>133</v>
      </c>
      <c r="S60" s="78">
        <v>150</v>
      </c>
      <c r="T60" s="78">
        <v>148</v>
      </c>
      <c r="U60" s="78">
        <v>152</v>
      </c>
      <c r="V60" s="78">
        <v>154</v>
      </c>
      <c r="W60" s="78">
        <v>158</v>
      </c>
      <c r="X60" s="78">
        <v>162</v>
      </c>
      <c r="Y60" s="79">
        <v>197</v>
      </c>
      <c r="Z60" s="79">
        <v>191</v>
      </c>
      <c r="AA60" s="79">
        <v>191</v>
      </c>
      <c r="AB60" s="79">
        <v>186</v>
      </c>
      <c r="AC60" s="79">
        <v>186</v>
      </c>
      <c r="AD60" s="79">
        <v>193</v>
      </c>
      <c r="AE60" s="79">
        <v>197</v>
      </c>
    </row>
    <row r="61" spans="1:31" ht="12.95" customHeight="1" x14ac:dyDescent="0.2">
      <c r="A61" s="4" t="s">
        <v>14</v>
      </c>
      <c r="B61" s="7">
        <f t="shared" si="29"/>
        <v>35.675675675675677</v>
      </c>
      <c r="C61" s="7">
        <f t="shared" si="30"/>
        <v>41.474654377880185</v>
      </c>
      <c r="D61" s="7">
        <f t="shared" si="31"/>
        <v>36.160714285714285</v>
      </c>
      <c r="E61" s="7">
        <f t="shared" si="32"/>
        <v>50.236966824644547</v>
      </c>
      <c r="F61" s="7">
        <f t="shared" si="33"/>
        <v>53.63636363636364</v>
      </c>
      <c r="G61" s="7">
        <f t="shared" si="34"/>
        <v>53.023255813953483</v>
      </c>
      <c r="H61" s="7">
        <f t="shared" si="35"/>
        <v>54.411764705882348</v>
      </c>
      <c r="I61" s="7">
        <f t="shared" si="36"/>
        <v>47.234042553191493</v>
      </c>
      <c r="J61" s="7">
        <f t="shared" si="37"/>
        <v>41.666666666666671</v>
      </c>
      <c r="K61" s="7">
        <f t="shared" si="38"/>
        <v>33.067729083665334</v>
      </c>
      <c r="L61" s="7">
        <f t="shared" si="39"/>
        <v>28.174603174603174</v>
      </c>
      <c r="M61" s="7">
        <f t="shared" si="40"/>
        <v>27.734375</v>
      </c>
      <c r="N61" s="48">
        <f t="shared" si="41"/>
        <v>26.053639846743295</v>
      </c>
      <c r="O61" s="48">
        <f t="shared" si="41"/>
        <v>24.334600760456272</v>
      </c>
      <c r="P61" s="49"/>
      <c r="Q61" s="4" t="s">
        <v>14</v>
      </c>
      <c r="R61" s="78">
        <v>185</v>
      </c>
      <c r="S61" s="78">
        <v>217</v>
      </c>
      <c r="T61" s="78">
        <v>224</v>
      </c>
      <c r="U61" s="78">
        <v>211</v>
      </c>
      <c r="V61" s="78">
        <v>220</v>
      </c>
      <c r="W61" s="78">
        <v>215</v>
      </c>
      <c r="X61" s="78">
        <v>204</v>
      </c>
      <c r="Y61" s="79">
        <v>235</v>
      </c>
      <c r="Z61" s="79">
        <v>240</v>
      </c>
      <c r="AA61" s="79">
        <v>251</v>
      </c>
      <c r="AB61" s="79">
        <v>252</v>
      </c>
      <c r="AC61" s="79">
        <v>256</v>
      </c>
      <c r="AD61" s="79">
        <v>261</v>
      </c>
      <c r="AE61" s="79">
        <v>263</v>
      </c>
    </row>
    <row r="63" spans="1:31" ht="68.25" customHeight="1" x14ac:dyDescent="0.2">
      <c r="A63" s="136" t="s">
        <v>112</v>
      </c>
      <c r="B63" s="136"/>
      <c r="C63" s="136"/>
      <c r="D63" s="136"/>
      <c r="E63" s="136"/>
      <c r="F63" s="136"/>
      <c r="G63" s="136"/>
      <c r="H63" s="136"/>
      <c r="I63" s="136"/>
      <c r="J63" s="136"/>
      <c r="K63" s="136"/>
      <c r="L63" s="136"/>
      <c r="M63" s="136"/>
      <c r="N63" s="136"/>
      <c r="O63" s="127"/>
      <c r="Q63" s="137" t="s">
        <v>174</v>
      </c>
      <c r="R63" s="137"/>
      <c r="S63" s="137"/>
      <c r="T63" s="137"/>
      <c r="U63" s="137"/>
      <c r="V63" s="137"/>
      <c r="W63" s="137"/>
      <c r="X63" s="137"/>
      <c r="Y63" s="137"/>
      <c r="Z63" s="137"/>
      <c r="AA63" s="137"/>
      <c r="AB63" s="137"/>
      <c r="AC63" s="137"/>
      <c r="AD63" s="137"/>
      <c r="AE63" s="128"/>
    </row>
    <row r="65" spans="1:31" s="55" customFormat="1" ht="27" customHeight="1" x14ac:dyDescent="0.2">
      <c r="A65" s="138" t="s">
        <v>188</v>
      </c>
      <c r="B65" s="138"/>
      <c r="C65" s="138"/>
      <c r="D65" s="138"/>
      <c r="E65" s="138"/>
      <c r="F65" s="138"/>
      <c r="G65" s="138"/>
      <c r="H65" s="138"/>
      <c r="I65" s="138"/>
      <c r="J65" s="138"/>
      <c r="K65" s="138"/>
      <c r="L65" s="138"/>
      <c r="M65" s="138"/>
      <c r="N65" s="138"/>
      <c r="O65" s="129"/>
      <c r="Q65" s="73" t="s">
        <v>142</v>
      </c>
      <c r="R65" s="73"/>
      <c r="S65" s="73"/>
      <c r="T65" s="73"/>
      <c r="U65" s="73"/>
      <c r="V65" s="73"/>
      <c r="W65" s="73"/>
      <c r="X65" s="73"/>
      <c r="Y65" s="73"/>
      <c r="Z65" s="73"/>
      <c r="AA65" s="73"/>
      <c r="AB65" s="41"/>
      <c r="AC65" s="41"/>
      <c r="AD65" s="41"/>
      <c r="AE65" s="41"/>
    </row>
    <row r="66" spans="1:31" ht="12" customHeight="1" x14ac:dyDescent="0.2">
      <c r="B66" s="24"/>
      <c r="C66" s="24"/>
      <c r="D66" s="25"/>
      <c r="E66" s="25"/>
      <c r="F66" s="25"/>
      <c r="G66" s="25"/>
      <c r="H66" s="25"/>
      <c r="I66" s="25"/>
      <c r="J66" s="25"/>
      <c r="K66" s="25"/>
      <c r="L66" s="25"/>
      <c r="M66" s="25"/>
      <c r="N66" s="25"/>
      <c r="O66" s="25"/>
      <c r="Q66" s="74"/>
      <c r="R66" s="21"/>
      <c r="S66" s="21"/>
      <c r="T66" s="21"/>
      <c r="U66" s="21"/>
      <c r="V66" s="21"/>
      <c r="W66" s="21"/>
      <c r="X66" s="21"/>
      <c r="Y66" s="21"/>
      <c r="Z66" s="21"/>
      <c r="AA66" s="21"/>
      <c r="AB66" s="21"/>
      <c r="AC66" s="21"/>
      <c r="AD66" s="21"/>
      <c r="AE66" s="21"/>
    </row>
    <row r="67" spans="1:31" ht="13.5" customHeight="1" thickBot="1" x14ac:dyDescent="0.25">
      <c r="A67" s="27" t="s">
        <v>93</v>
      </c>
      <c r="B67" s="27"/>
      <c r="C67" s="27"/>
      <c r="D67" s="28"/>
      <c r="E67" s="28"/>
      <c r="F67" s="28"/>
      <c r="G67" s="28"/>
      <c r="H67" s="28"/>
      <c r="I67" s="5"/>
      <c r="J67" s="5"/>
      <c r="K67" s="5"/>
      <c r="L67" s="5"/>
      <c r="M67" s="5"/>
      <c r="N67" s="140" t="s">
        <v>16</v>
      </c>
      <c r="O67" s="140"/>
      <c r="Q67" s="75" t="s">
        <v>95</v>
      </c>
      <c r="R67" s="1"/>
      <c r="S67" s="1"/>
      <c r="T67" s="1"/>
      <c r="U67" s="1"/>
      <c r="V67" s="1"/>
      <c r="W67" s="1"/>
      <c r="X67" s="1"/>
      <c r="Y67" s="1"/>
      <c r="Z67" s="5"/>
      <c r="AA67" s="1"/>
      <c r="AB67" s="4"/>
      <c r="AC67" s="4"/>
      <c r="AD67" s="4"/>
      <c r="AE67" s="4"/>
    </row>
    <row r="68" spans="1:31" ht="18" customHeight="1" thickBot="1" x14ac:dyDescent="0.25">
      <c r="A68" s="8" t="s">
        <v>17</v>
      </c>
      <c r="B68" s="9">
        <v>2010</v>
      </c>
      <c r="C68" s="9">
        <v>2011</v>
      </c>
      <c r="D68" s="9">
        <v>2012</v>
      </c>
      <c r="E68" s="9">
        <v>2013</v>
      </c>
      <c r="F68" s="9">
        <v>2014</v>
      </c>
      <c r="G68" s="9">
        <v>2015</v>
      </c>
      <c r="H68" s="9">
        <v>2016</v>
      </c>
      <c r="I68" s="9">
        <v>2017</v>
      </c>
      <c r="J68" s="9">
        <v>2018</v>
      </c>
      <c r="K68" s="9">
        <v>2019</v>
      </c>
      <c r="L68" s="9">
        <v>2020</v>
      </c>
      <c r="M68" s="46">
        <v>2021</v>
      </c>
      <c r="N68" s="46">
        <v>2022</v>
      </c>
      <c r="O68" s="46">
        <v>2023</v>
      </c>
      <c r="P68" s="49"/>
      <c r="Q68" s="80" t="s">
        <v>139</v>
      </c>
      <c r="R68" s="81">
        <v>2010</v>
      </c>
      <c r="S68" s="81">
        <v>2011</v>
      </c>
      <c r="T68" s="81">
        <v>2012</v>
      </c>
      <c r="U68" s="81">
        <v>2013</v>
      </c>
      <c r="V68" s="81">
        <v>2014</v>
      </c>
      <c r="W68" s="81">
        <v>2015</v>
      </c>
      <c r="X68" s="81">
        <v>2016</v>
      </c>
      <c r="Y68" s="82">
        <v>2017</v>
      </c>
      <c r="Z68" s="82">
        <v>2018</v>
      </c>
      <c r="AA68" s="82">
        <v>2019</v>
      </c>
      <c r="AB68" s="82">
        <v>2020</v>
      </c>
      <c r="AC68" s="82">
        <v>2021</v>
      </c>
      <c r="AD68" s="82">
        <v>2022</v>
      </c>
      <c r="AE68" s="82">
        <v>2023</v>
      </c>
    </row>
    <row r="69" spans="1:31" ht="12.95" customHeight="1" x14ac:dyDescent="0.2">
      <c r="A69" s="2" t="s">
        <v>0</v>
      </c>
      <c r="B69" s="6">
        <f t="shared" ref="B69:O70" si="42">B5/R69*100</f>
        <v>79.203539823008853</v>
      </c>
      <c r="C69" s="6">
        <f t="shared" si="42"/>
        <v>84.464110127826942</v>
      </c>
      <c r="D69" s="6">
        <f t="shared" si="42"/>
        <v>91.816546762589923</v>
      </c>
      <c r="E69" s="6">
        <f t="shared" si="42"/>
        <v>107.79595765158807</v>
      </c>
      <c r="F69" s="6">
        <f t="shared" si="42"/>
        <v>119.35788479697828</v>
      </c>
      <c r="G69" s="6">
        <f t="shared" si="42"/>
        <v>134.22404933196299</v>
      </c>
      <c r="H69" s="6">
        <f t="shared" si="42"/>
        <v>147.69230769230771</v>
      </c>
      <c r="I69" s="6">
        <f t="shared" si="42"/>
        <v>113.5</v>
      </c>
      <c r="J69" s="6">
        <f t="shared" si="42"/>
        <v>93.171608265947896</v>
      </c>
      <c r="K69" s="6">
        <f t="shared" si="42"/>
        <v>74.960127591706538</v>
      </c>
      <c r="L69" s="6">
        <f t="shared" si="42"/>
        <v>66.003184713375802</v>
      </c>
      <c r="M69" s="6">
        <f t="shared" si="42"/>
        <v>61.669128508124075</v>
      </c>
      <c r="N69" s="124">
        <f t="shared" si="42"/>
        <v>51.808066759388041</v>
      </c>
      <c r="O69" s="124">
        <f t="shared" si="42"/>
        <v>51.334269662921351</v>
      </c>
      <c r="P69" s="49"/>
      <c r="Q69" s="2" t="s">
        <v>140</v>
      </c>
      <c r="R69" s="76">
        <v>904</v>
      </c>
      <c r="S69" s="76">
        <v>1017</v>
      </c>
      <c r="T69" s="76">
        <v>1112</v>
      </c>
      <c r="U69" s="76">
        <v>1039</v>
      </c>
      <c r="V69" s="76">
        <v>1059</v>
      </c>
      <c r="W69" s="76">
        <v>973</v>
      </c>
      <c r="X69" s="76">
        <v>845</v>
      </c>
      <c r="Y69" s="77">
        <v>1000</v>
      </c>
      <c r="Z69" s="77">
        <v>1113</v>
      </c>
      <c r="AA69" s="77">
        <v>1254</v>
      </c>
      <c r="AB69" s="77">
        <v>1256</v>
      </c>
      <c r="AC69" s="77">
        <v>1354</v>
      </c>
      <c r="AD69" s="77">
        <v>1438</v>
      </c>
      <c r="AE69" s="77">
        <v>1424</v>
      </c>
    </row>
    <row r="70" spans="1:31" ht="12.95" customHeight="1" x14ac:dyDescent="0.2">
      <c r="A70" s="3" t="s">
        <v>1</v>
      </c>
      <c r="B70" s="7">
        <f t="shared" si="42"/>
        <v>81.578947368421055</v>
      </c>
      <c r="C70" s="7">
        <f t="shared" si="42"/>
        <v>89.338235294117652</v>
      </c>
      <c r="D70" s="7">
        <f t="shared" si="42"/>
        <v>91.891891891891902</v>
      </c>
      <c r="E70" s="7">
        <f t="shared" si="42"/>
        <v>109.2526690391459</v>
      </c>
      <c r="F70" s="7">
        <f t="shared" si="42"/>
        <v>114.08450704225352</v>
      </c>
      <c r="G70" s="7">
        <f t="shared" si="42"/>
        <v>137.03703703703704</v>
      </c>
      <c r="H70" s="7">
        <f t="shared" si="42"/>
        <v>146.78899082568807</v>
      </c>
      <c r="I70" s="7">
        <f t="shared" si="42"/>
        <v>135.31914893617022</v>
      </c>
      <c r="J70" s="7">
        <f t="shared" si="42"/>
        <v>108.67924528301887</v>
      </c>
      <c r="K70" s="7">
        <f t="shared" si="42"/>
        <v>85.064935064935071</v>
      </c>
      <c r="L70" s="7">
        <f t="shared" si="42"/>
        <v>73.125</v>
      </c>
      <c r="M70" s="7">
        <f t="shared" si="42"/>
        <v>64.444444444444443</v>
      </c>
      <c r="N70" s="48">
        <f t="shared" si="42"/>
        <v>56.403269754768395</v>
      </c>
      <c r="O70" s="48">
        <f t="shared" si="42"/>
        <v>55.737704918032783</v>
      </c>
      <c r="P70" s="49"/>
      <c r="Q70" s="3" t="s">
        <v>1</v>
      </c>
      <c r="R70" s="78">
        <v>228</v>
      </c>
      <c r="S70" s="78">
        <v>272</v>
      </c>
      <c r="T70" s="78">
        <v>296</v>
      </c>
      <c r="U70" s="78">
        <v>281</v>
      </c>
      <c r="V70" s="78">
        <v>284</v>
      </c>
      <c r="W70" s="78">
        <v>243</v>
      </c>
      <c r="X70" s="78">
        <v>218</v>
      </c>
      <c r="Y70" s="79">
        <v>235</v>
      </c>
      <c r="Z70" s="79">
        <v>265</v>
      </c>
      <c r="AA70" s="79">
        <v>308</v>
      </c>
      <c r="AB70" s="79">
        <v>320</v>
      </c>
      <c r="AC70" s="79">
        <v>360</v>
      </c>
      <c r="AD70" s="79">
        <v>367</v>
      </c>
      <c r="AE70" s="79">
        <v>366</v>
      </c>
    </row>
    <row r="71" spans="1:31" ht="12.95" customHeight="1" x14ac:dyDescent="0.2">
      <c r="A71" s="4" t="s">
        <v>2</v>
      </c>
      <c r="B71" s="7">
        <f t="shared" ref="B71:B83" si="43">B7/R71*100</f>
        <v>79.012345679012341</v>
      </c>
      <c r="C71" s="7">
        <f t="shared" ref="C71:C83" si="44">C7/S71*100</f>
        <v>85.714285714285708</v>
      </c>
      <c r="D71" s="7">
        <f t="shared" ref="D71:D83" si="45">D7/T71*100</f>
        <v>83.65384615384616</v>
      </c>
      <c r="E71" s="7">
        <f t="shared" ref="E71:E83" si="46">E7/U71*100</f>
        <v>103.19148936170212</v>
      </c>
      <c r="F71" s="7">
        <f t="shared" ref="F71:F83" si="47">F7/V71*100</f>
        <v>113.82978723404256</v>
      </c>
      <c r="G71" s="7">
        <f t="shared" ref="G71:G83" si="48">G7/W71*100</f>
        <v>124.17582417582418</v>
      </c>
      <c r="H71" s="7">
        <f t="shared" ref="H71:H83" si="49">H7/X71*100</f>
        <v>132.09876543209879</v>
      </c>
      <c r="I71" s="7">
        <f t="shared" ref="I71:I83" si="50">I7/Y71*100</f>
        <v>91</v>
      </c>
      <c r="J71" s="7">
        <f t="shared" ref="J71:J83" si="51">J7/Z71*100</f>
        <v>89.898989898989896</v>
      </c>
      <c r="K71" s="7">
        <f t="shared" ref="K71:K83" si="52">K7/AA71*100</f>
        <v>78.21782178217822</v>
      </c>
      <c r="L71" s="7">
        <f t="shared" ref="L71:L83" si="53">L7/AB71*100</f>
        <v>67.307692307692307</v>
      </c>
      <c r="M71" s="7">
        <f t="shared" ref="M71:M83" si="54">M7/AC71*100</f>
        <v>74.038461538461547</v>
      </c>
      <c r="N71" s="48">
        <f t="shared" ref="N71:O83" si="55">N7/AD71*100</f>
        <v>47.692307692307693</v>
      </c>
      <c r="O71" s="48">
        <f t="shared" si="55"/>
        <v>55.26315789473685</v>
      </c>
      <c r="P71" s="49"/>
      <c r="Q71" s="4" t="s">
        <v>2</v>
      </c>
      <c r="R71" s="78">
        <v>81</v>
      </c>
      <c r="S71" s="78">
        <v>91</v>
      </c>
      <c r="T71" s="78">
        <v>104</v>
      </c>
      <c r="U71" s="78">
        <v>94</v>
      </c>
      <c r="V71" s="78">
        <v>94</v>
      </c>
      <c r="W71" s="78">
        <v>91</v>
      </c>
      <c r="X71" s="78">
        <v>81</v>
      </c>
      <c r="Y71" s="79">
        <v>100</v>
      </c>
      <c r="Z71" s="79">
        <v>99</v>
      </c>
      <c r="AA71" s="79">
        <v>101</v>
      </c>
      <c r="AB71" s="79">
        <v>104</v>
      </c>
      <c r="AC71" s="79">
        <v>104</v>
      </c>
      <c r="AD71" s="79">
        <v>130</v>
      </c>
      <c r="AE71" s="79">
        <v>114</v>
      </c>
    </row>
    <row r="72" spans="1:31" ht="12.95" customHeight="1" x14ac:dyDescent="0.2">
      <c r="A72" s="4" t="s">
        <v>3</v>
      </c>
      <c r="B72" s="7">
        <f t="shared" si="43"/>
        <v>86.666666666666671</v>
      </c>
      <c r="C72" s="7">
        <f t="shared" si="44"/>
        <v>86.666666666666671</v>
      </c>
      <c r="D72" s="7">
        <f t="shared" si="45"/>
        <v>87.5</v>
      </c>
      <c r="E72" s="7">
        <f t="shared" si="46"/>
        <v>103.125</v>
      </c>
      <c r="F72" s="7">
        <f t="shared" si="47"/>
        <v>122.85714285714286</v>
      </c>
      <c r="G72" s="7">
        <f t="shared" si="48"/>
        <v>127.49999999999999</v>
      </c>
      <c r="H72" s="7">
        <f t="shared" si="49"/>
        <v>123.68421052631579</v>
      </c>
      <c r="I72" s="7">
        <f t="shared" si="50"/>
        <v>102.56410256410255</v>
      </c>
      <c r="J72" s="7">
        <f t="shared" si="51"/>
        <v>80.851063829787222</v>
      </c>
      <c r="K72" s="7">
        <f t="shared" si="52"/>
        <v>82.35294117647058</v>
      </c>
      <c r="L72" s="7">
        <f t="shared" si="53"/>
        <v>69.387755102040813</v>
      </c>
      <c r="M72" s="7">
        <f t="shared" si="54"/>
        <v>51.851851851851848</v>
      </c>
      <c r="N72" s="48">
        <f t="shared" si="55"/>
        <v>55.769230769230774</v>
      </c>
      <c r="O72" s="48">
        <f t="shared" si="55"/>
        <v>49.056603773584904</v>
      </c>
      <c r="P72" s="49"/>
      <c r="Q72" s="4" t="s">
        <v>3</v>
      </c>
      <c r="R72" s="78">
        <v>30</v>
      </c>
      <c r="S72" s="78">
        <v>30</v>
      </c>
      <c r="T72" s="78">
        <v>32</v>
      </c>
      <c r="U72" s="78">
        <v>32</v>
      </c>
      <c r="V72" s="78">
        <v>35</v>
      </c>
      <c r="W72" s="78">
        <v>40</v>
      </c>
      <c r="X72" s="78">
        <v>38</v>
      </c>
      <c r="Y72" s="79">
        <v>39</v>
      </c>
      <c r="Z72" s="79">
        <v>47</v>
      </c>
      <c r="AA72" s="79">
        <v>51</v>
      </c>
      <c r="AB72" s="79">
        <v>49</v>
      </c>
      <c r="AC72" s="79">
        <v>54</v>
      </c>
      <c r="AD72" s="79">
        <v>52</v>
      </c>
      <c r="AE72" s="79">
        <v>53</v>
      </c>
    </row>
    <row r="73" spans="1:31" ht="12.95" customHeight="1" x14ac:dyDescent="0.2">
      <c r="A73" s="4" t="s">
        <v>4</v>
      </c>
      <c r="B73" s="7">
        <f t="shared" si="43"/>
        <v>88.571428571428569</v>
      </c>
      <c r="C73" s="7">
        <f t="shared" si="44"/>
        <v>78.378378378378372</v>
      </c>
      <c r="D73" s="7">
        <f t="shared" si="45"/>
        <v>87.179487179487182</v>
      </c>
      <c r="E73" s="7">
        <f t="shared" si="46"/>
        <v>90.243902439024396</v>
      </c>
      <c r="F73" s="7">
        <f t="shared" si="47"/>
        <v>114.63414634146341</v>
      </c>
      <c r="G73" s="7">
        <f t="shared" si="48"/>
        <v>124.39024390243902</v>
      </c>
      <c r="H73" s="7">
        <f t="shared" si="49"/>
        <v>165.625</v>
      </c>
      <c r="I73" s="7">
        <f t="shared" si="50"/>
        <v>97.674418604651152</v>
      </c>
      <c r="J73" s="7">
        <f t="shared" si="51"/>
        <v>100</v>
      </c>
      <c r="K73" s="7">
        <f t="shared" si="52"/>
        <v>74.509803921568633</v>
      </c>
      <c r="L73" s="7">
        <f t="shared" si="53"/>
        <v>71.739130434782609</v>
      </c>
      <c r="M73" s="7">
        <f t="shared" si="54"/>
        <v>67.924528301886795</v>
      </c>
      <c r="N73" s="48">
        <f t="shared" si="55"/>
        <v>46.551724137931032</v>
      </c>
      <c r="O73" s="48">
        <f t="shared" si="55"/>
        <v>50.847457627118644</v>
      </c>
      <c r="P73" s="49"/>
      <c r="Q73" s="4" t="s">
        <v>4</v>
      </c>
      <c r="R73" s="78">
        <v>35</v>
      </c>
      <c r="S73" s="78">
        <v>37</v>
      </c>
      <c r="T73" s="78">
        <v>39</v>
      </c>
      <c r="U73" s="78">
        <v>41</v>
      </c>
      <c r="V73" s="78">
        <v>41</v>
      </c>
      <c r="W73" s="78">
        <v>41</v>
      </c>
      <c r="X73" s="78">
        <v>32</v>
      </c>
      <c r="Y73" s="79">
        <v>43</v>
      </c>
      <c r="Z73" s="79">
        <v>47</v>
      </c>
      <c r="AA73" s="79">
        <v>51</v>
      </c>
      <c r="AB73" s="79">
        <v>46</v>
      </c>
      <c r="AC73" s="79">
        <v>53</v>
      </c>
      <c r="AD73" s="79">
        <v>58</v>
      </c>
      <c r="AE73" s="79">
        <v>59</v>
      </c>
    </row>
    <row r="74" spans="1:31" ht="12.95" customHeight="1" x14ac:dyDescent="0.2">
      <c r="A74" s="4" t="s">
        <v>5</v>
      </c>
      <c r="B74" s="7">
        <f t="shared" si="43"/>
        <v>100</v>
      </c>
      <c r="C74" s="7">
        <f t="shared" si="44"/>
        <v>128.57142857142858</v>
      </c>
      <c r="D74" s="7">
        <f t="shared" si="45"/>
        <v>70</v>
      </c>
      <c r="E74" s="7">
        <f t="shared" si="46"/>
        <v>80</v>
      </c>
      <c r="F74" s="7" t="s">
        <v>169</v>
      </c>
      <c r="G74" s="7" t="s">
        <v>169</v>
      </c>
      <c r="H74" s="7" t="s">
        <v>169</v>
      </c>
      <c r="I74" s="7" t="s">
        <v>169</v>
      </c>
      <c r="J74" s="7">
        <f t="shared" si="51"/>
        <v>70</v>
      </c>
      <c r="K74" s="7">
        <f t="shared" si="52"/>
        <v>90</v>
      </c>
      <c r="L74" s="7">
        <f t="shared" si="53"/>
        <v>71.428571428571431</v>
      </c>
      <c r="M74" s="7">
        <f t="shared" si="54"/>
        <v>77.777777777777786</v>
      </c>
      <c r="N74" s="48">
        <f t="shared" si="55"/>
        <v>46.153846153846153</v>
      </c>
      <c r="O74" s="48">
        <f>O10/AE74*100</f>
        <v>100</v>
      </c>
      <c r="P74" s="49"/>
      <c r="Q74" s="4" t="s">
        <v>5</v>
      </c>
      <c r="R74" s="78">
        <v>6</v>
      </c>
      <c r="S74" s="78">
        <v>7</v>
      </c>
      <c r="T74" s="78">
        <v>10</v>
      </c>
      <c r="U74" s="78">
        <v>10</v>
      </c>
      <c r="V74" s="78" t="s">
        <v>169</v>
      </c>
      <c r="W74" s="78" t="s">
        <v>169</v>
      </c>
      <c r="X74" s="78" t="s">
        <v>169</v>
      </c>
      <c r="Y74" s="79" t="s">
        <v>169</v>
      </c>
      <c r="Z74" s="79">
        <v>10</v>
      </c>
      <c r="AA74" s="79">
        <v>10</v>
      </c>
      <c r="AB74" s="79">
        <v>7</v>
      </c>
      <c r="AC74" s="79">
        <v>9</v>
      </c>
      <c r="AD74" s="79">
        <v>13</v>
      </c>
      <c r="AE74" s="79">
        <v>10</v>
      </c>
    </row>
    <row r="75" spans="1:31" ht="12.95" customHeight="1" x14ac:dyDescent="0.2">
      <c r="A75" s="4" t="s">
        <v>6</v>
      </c>
      <c r="B75" s="7">
        <f t="shared" si="43"/>
        <v>90.909090909090907</v>
      </c>
      <c r="C75" s="7">
        <f t="shared" si="44"/>
        <v>69.230769230769226</v>
      </c>
      <c r="D75" s="7">
        <f t="shared" si="45"/>
        <v>94.285714285714278</v>
      </c>
      <c r="E75" s="7">
        <f t="shared" si="46"/>
        <v>106.25</v>
      </c>
      <c r="F75" s="7">
        <f t="shared" si="47"/>
        <v>109.6774193548387</v>
      </c>
      <c r="G75" s="7">
        <f t="shared" si="48"/>
        <v>127.58620689655173</v>
      </c>
      <c r="H75" s="7">
        <f t="shared" si="49"/>
        <v>111.53846153846155</v>
      </c>
      <c r="I75" s="7">
        <f t="shared" si="50"/>
        <v>115.99999999999999</v>
      </c>
      <c r="J75" s="7">
        <f t="shared" si="51"/>
        <v>58.82352941176471</v>
      </c>
      <c r="K75" s="7">
        <f t="shared" si="52"/>
        <v>57.499999999999993</v>
      </c>
      <c r="L75" s="7">
        <f t="shared" si="53"/>
        <v>50</v>
      </c>
      <c r="M75" s="7">
        <f t="shared" si="54"/>
        <v>40</v>
      </c>
      <c r="N75" s="48">
        <f t="shared" si="55"/>
        <v>40</v>
      </c>
      <c r="O75" s="48">
        <f t="shared" si="55"/>
        <v>40.909090909090914</v>
      </c>
      <c r="P75" s="49"/>
      <c r="Q75" s="4" t="s">
        <v>6</v>
      </c>
      <c r="R75" s="78">
        <v>22</v>
      </c>
      <c r="S75" s="78">
        <v>26</v>
      </c>
      <c r="T75" s="78">
        <v>35</v>
      </c>
      <c r="U75" s="78">
        <v>32</v>
      </c>
      <c r="V75" s="78">
        <v>31</v>
      </c>
      <c r="W75" s="78">
        <v>29</v>
      </c>
      <c r="X75" s="78">
        <v>26</v>
      </c>
      <c r="Y75" s="79">
        <v>25</v>
      </c>
      <c r="Z75" s="79">
        <v>34</v>
      </c>
      <c r="AA75" s="79">
        <v>40</v>
      </c>
      <c r="AB75" s="79">
        <v>40</v>
      </c>
      <c r="AC75" s="79">
        <v>45</v>
      </c>
      <c r="AD75" s="79">
        <v>40</v>
      </c>
      <c r="AE75" s="79">
        <v>44</v>
      </c>
    </row>
    <row r="76" spans="1:31" ht="12.95" customHeight="1" x14ac:dyDescent="0.2">
      <c r="A76" s="4" t="s">
        <v>7</v>
      </c>
      <c r="B76" s="7">
        <f t="shared" si="43"/>
        <v>96.428571428571431</v>
      </c>
      <c r="C76" s="7">
        <f t="shared" si="44"/>
        <v>83.870967741935488</v>
      </c>
      <c r="D76" s="7">
        <f t="shared" si="45"/>
        <v>117.24137931034481</v>
      </c>
      <c r="E76" s="7">
        <f t="shared" si="46"/>
        <v>136</v>
      </c>
      <c r="F76" s="7" t="s">
        <v>169</v>
      </c>
      <c r="G76" s="7" t="s">
        <v>169</v>
      </c>
      <c r="H76" s="7" t="s">
        <v>169</v>
      </c>
      <c r="I76" s="7" t="s">
        <v>169</v>
      </c>
      <c r="J76" s="7">
        <f t="shared" si="51"/>
        <v>120</v>
      </c>
      <c r="K76" s="7">
        <f t="shared" si="52"/>
        <v>107.14285714285714</v>
      </c>
      <c r="L76" s="7">
        <f t="shared" si="53"/>
        <v>97.560975609756099</v>
      </c>
      <c r="M76" s="7">
        <f t="shared" si="54"/>
        <v>111.11111111111111</v>
      </c>
      <c r="N76" s="48">
        <f t="shared" si="55"/>
        <v>79.545454545454547</v>
      </c>
      <c r="O76" s="48">
        <f t="shared" si="55"/>
        <v>86.36363636363636</v>
      </c>
      <c r="P76" s="49"/>
      <c r="Q76" s="4" t="s">
        <v>7</v>
      </c>
      <c r="R76" s="78">
        <v>28</v>
      </c>
      <c r="S76" s="78">
        <v>31</v>
      </c>
      <c r="T76" s="78">
        <v>29</v>
      </c>
      <c r="U76" s="78">
        <v>25</v>
      </c>
      <c r="V76" s="78" t="s">
        <v>169</v>
      </c>
      <c r="W76" s="78" t="s">
        <v>169</v>
      </c>
      <c r="X76" s="78" t="s">
        <v>169</v>
      </c>
      <c r="Y76" s="79" t="s">
        <v>169</v>
      </c>
      <c r="Z76" s="79">
        <v>35</v>
      </c>
      <c r="AA76" s="79">
        <v>42</v>
      </c>
      <c r="AB76" s="79">
        <v>41</v>
      </c>
      <c r="AC76" s="79">
        <v>36</v>
      </c>
      <c r="AD76" s="79">
        <v>44</v>
      </c>
      <c r="AE76" s="79">
        <v>44</v>
      </c>
    </row>
    <row r="77" spans="1:31" ht="12.95" customHeight="1" x14ac:dyDescent="0.2">
      <c r="A77" s="4" t="s">
        <v>8</v>
      </c>
      <c r="B77" s="7">
        <f t="shared" si="43"/>
        <v>85.714285714285708</v>
      </c>
      <c r="C77" s="7">
        <f t="shared" si="44"/>
        <v>102.38095238095238</v>
      </c>
      <c r="D77" s="7">
        <f t="shared" si="45"/>
        <v>102.04081632653062</v>
      </c>
      <c r="E77" s="7">
        <f t="shared" si="46"/>
        <v>108.69565217391303</v>
      </c>
      <c r="F77" s="7">
        <f t="shared" si="47"/>
        <v>145.23809523809524</v>
      </c>
      <c r="G77" s="7">
        <f t="shared" si="48"/>
        <v>147.61904761904762</v>
      </c>
      <c r="H77" s="7">
        <f t="shared" si="49"/>
        <v>166.66666666666669</v>
      </c>
      <c r="I77" s="7">
        <f t="shared" si="50"/>
        <v>141.46341463414635</v>
      </c>
      <c r="J77" s="7">
        <f t="shared" si="51"/>
        <v>91.489361702127653</v>
      </c>
      <c r="K77" s="7">
        <f t="shared" si="52"/>
        <v>73.076923076923066</v>
      </c>
      <c r="L77" s="7">
        <f t="shared" si="53"/>
        <v>73.469387755102048</v>
      </c>
      <c r="M77" s="7">
        <f t="shared" si="54"/>
        <v>80.851063829787222</v>
      </c>
      <c r="N77" s="48">
        <f t="shared" si="55"/>
        <v>66.666666666666657</v>
      </c>
      <c r="O77" s="48">
        <f t="shared" si="55"/>
        <v>68</v>
      </c>
      <c r="P77" s="49"/>
      <c r="Q77" s="4" t="s">
        <v>8</v>
      </c>
      <c r="R77" s="78">
        <v>42</v>
      </c>
      <c r="S77" s="78">
        <v>42</v>
      </c>
      <c r="T77" s="78">
        <v>49</v>
      </c>
      <c r="U77" s="78">
        <v>46</v>
      </c>
      <c r="V77" s="78">
        <v>42</v>
      </c>
      <c r="W77" s="78">
        <v>42</v>
      </c>
      <c r="X77" s="78">
        <v>39</v>
      </c>
      <c r="Y77" s="79">
        <v>41</v>
      </c>
      <c r="Z77" s="79">
        <v>47</v>
      </c>
      <c r="AA77" s="79">
        <v>52</v>
      </c>
      <c r="AB77" s="79">
        <v>49</v>
      </c>
      <c r="AC77" s="79">
        <v>47</v>
      </c>
      <c r="AD77" s="79">
        <v>48</v>
      </c>
      <c r="AE77" s="79">
        <v>50</v>
      </c>
    </row>
    <row r="78" spans="1:31" ht="12.95" customHeight="1" x14ac:dyDescent="0.2">
      <c r="A78" s="4" t="s">
        <v>9</v>
      </c>
      <c r="B78" s="7">
        <f t="shared" si="43"/>
        <v>100</v>
      </c>
      <c r="C78" s="7">
        <f t="shared" si="44"/>
        <v>91.228070175438589</v>
      </c>
      <c r="D78" s="7">
        <f t="shared" si="45"/>
        <v>95.384615384615387</v>
      </c>
      <c r="E78" s="7">
        <f t="shared" si="46"/>
        <v>96.721311475409834</v>
      </c>
      <c r="F78" s="7">
        <f t="shared" si="47"/>
        <v>125.42372881355932</v>
      </c>
      <c r="G78" s="7">
        <f t="shared" si="48"/>
        <v>154.16666666666669</v>
      </c>
      <c r="H78" s="7">
        <f t="shared" si="49"/>
        <v>194.44444444444443</v>
      </c>
      <c r="I78" s="7">
        <f t="shared" si="50"/>
        <v>126.19047619047619</v>
      </c>
      <c r="J78" s="7">
        <f t="shared" si="51"/>
        <v>96.078431372549019</v>
      </c>
      <c r="K78" s="7">
        <f t="shared" si="52"/>
        <v>84.615384615384613</v>
      </c>
      <c r="L78" s="7">
        <f t="shared" si="53"/>
        <v>76.470588235294116</v>
      </c>
      <c r="M78" s="7">
        <f t="shared" si="54"/>
        <v>59.090909090909093</v>
      </c>
      <c r="N78" s="48">
        <f t="shared" si="55"/>
        <v>46.666666666666664</v>
      </c>
      <c r="O78" s="48">
        <f t="shared" si="55"/>
        <v>35.135135135135137</v>
      </c>
      <c r="P78" s="49"/>
      <c r="Q78" s="4" t="s">
        <v>9</v>
      </c>
      <c r="R78" s="78">
        <v>48</v>
      </c>
      <c r="S78" s="78">
        <v>57</v>
      </c>
      <c r="T78" s="78">
        <v>65</v>
      </c>
      <c r="U78" s="78">
        <v>61</v>
      </c>
      <c r="V78" s="78">
        <v>59</v>
      </c>
      <c r="W78" s="78">
        <v>48</v>
      </c>
      <c r="X78" s="78">
        <v>36</v>
      </c>
      <c r="Y78" s="79">
        <v>42</v>
      </c>
      <c r="Z78" s="79">
        <v>51</v>
      </c>
      <c r="AA78" s="79">
        <v>52</v>
      </c>
      <c r="AB78" s="79">
        <v>51</v>
      </c>
      <c r="AC78" s="79">
        <v>66</v>
      </c>
      <c r="AD78" s="79">
        <v>75</v>
      </c>
      <c r="AE78" s="79">
        <v>74</v>
      </c>
    </row>
    <row r="79" spans="1:31" ht="12.95" customHeight="1" x14ac:dyDescent="0.2">
      <c r="A79" s="4" t="s">
        <v>10</v>
      </c>
      <c r="B79" s="7">
        <f t="shared" si="43"/>
        <v>100</v>
      </c>
      <c r="C79" s="7">
        <f t="shared" si="44"/>
        <v>125</v>
      </c>
      <c r="D79" s="7">
        <f t="shared" si="45"/>
        <v>108.33333333333333</v>
      </c>
      <c r="E79" s="7">
        <f t="shared" si="46"/>
        <v>128.57142857142858</v>
      </c>
      <c r="F79" s="7">
        <f t="shared" si="47"/>
        <v>110.25641025641026</v>
      </c>
      <c r="G79" s="7">
        <f t="shared" si="48"/>
        <v>119.51219512195121</v>
      </c>
      <c r="H79" s="7">
        <f t="shared" si="49"/>
        <v>102.77777777777777</v>
      </c>
      <c r="I79" s="7">
        <f t="shared" si="50"/>
        <v>70.212765957446805</v>
      </c>
      <c r="J79" s="7">
        <f t="shared" si="51"/>
        <v>66.666666666666657</v>
      </c>
      <c r="K79" s="7">
        <f t="shared" si="52"/>
        <v>57.692307692307686</v>
      </c>
      <c r="L79" s="7">
        <f t="shared" si="53"/>
        <v>52</v>
      </c>
      <c r="M79" s="7">
        <f t="shared" si="54"/>
        <v>58.82352941176471</v>
      </c>
      <c r="N79" s="48">
        <f t="shared" si="55"/>
        <v>62.5</v>
      </c>
      <c r="O79" s="48">
        <f t="shared" si="55"/>
        <v>59.574468085106382</v>
      </c>
      <c r="P79" s="49"/>
      <c r="Q79" s="4" t="s">
        <v>10</v>
      </c>
      <c r="R79" s="78">
        <v>27</v>
      </c>
      <c r="S79" s="78">
        <v>24</v>
      </c>
      <c r="T79" s="78">
        <v>36</v>
      </c>
      <c r="U79" s="78">
        <v>35</v>
      </c>
      <c r="V79" s="78">
        <v>39</v>
      </c>
      <c r="W79" s="78">
        <v>41</v>
      </c>
      <c r="X79" s="78">
        <v>36</v>
      </c>
      <c r="Y79" s="79">
        <v>47</v>
      </c>
      <c r="Z79" s="79">
        <v>51</v>
      </c>
      <c r="AA79" s="79">
        <v>52</v>
      </c>
      <c r="AB79" s="79">
        <v>50</v>
      </c>
      <c r="AC79" s="79">
        <v>51</v>
      </c>
      <c r="AD79" s="79">
        <v>48</v>
      </c>
      <c r="AE79" s="79">
        <v>47</v>
      </c>
    </row>
    <row r="80" spans="1:31" ht="12.95" customHeight="1" x14ac:dyDescent="0.2">
      <c r="A80" s="4" t="s">
        <v>11</v>
      </c>
      <c r="B80" s="7">
        <f t="shared" si="43"/>
        <v>60.365853658536587</v>
      </c>
      <c r="C80" s="7">
        <f t="shared" si="44"/>
        <v>64.80446927374301</v>
      </c>
      <c r="D80" s="7">
        <f t="shared" si="45"/>
        <v>79.166666666666657</v>
      </c>
      <c r="E80" s="7">
        <f t="shared" si="46"/>
        <v>95.783132530120483</v>
      </c>
      <c r="F80" s="7">
        <f t="shared" si="47"/>
        <v>105.71428571428572</v>
      </c>
      <c r="G80" s="7">
        <f t="shared" si="48"/>
        <v>110.65088757396451</v>
      </c>
      <c r="H80" s="7">
        <f t="shared" si="49"/>
        <v>119.04761904761905</v>
      </c>
      <c r="I80" s="7">
        <f t="shared" si="50"/>
        <v>79.787234042553195</v>
      </c>
      <c r="J80" s="7">
        <f t="shared" si="51"/>
        <v>66.995073891625609</v>
      </c>
      <c r="K80" s="7">
        <f t="shared" si="52"/>
        <v>51.94805194805194</v>
      </c>
      <c r="L80" s="7">
        <f t="shared" si="53"/>
        <v>43.49593495934959</v>
      </c>
      <c r="M80" s="7">
        <f t="shared" si="54"/>
        <v>41.287878787878789</v>
      </c>
      <c r="N80" s="48">
        <f t="shared" si="55"/>
        <v>34.18181818181818</v>
      </c>
      <c r="O80" s="48">
        <f t="shared" si="55"/>
        <v>33.110367892976591</v>
      </c>
      <c r="P80" s="49"/>
      <c r="Q80" s="4" t="s">
        <v>11</v>
      </c>
      <c r="R80" s="78">
        <v>164</v>
      </c>
      <c r="S80" s="78">
        <v>179</v>
      </c>
      <c r="T80" s="78">
        <v>192</v>
      </c>
      <c r="U80" s="78">
        <v>166</v>
      </c>
      <c r="V80" s="78">
        <v>175</v>
      </c>
      <c r="W80" s="78">
        <v>169</v>
      </c>
      <c r="X80" s="78">
        <v>147</v>
      </c>
      <c r="Y80" s="79">
        <v>188</v>
      </c>
      <c r="Z80" s="79">
        <v>203</v>
      </c>
      <c r="AA80" s="79">
        <v>231</v>
      </c>
      <c r="AB80" s="79">
        <v>246</v>
      </c>
      <c r="AC80" s="79">
        <v>264</v>
      </c>
      <c r="AD80" s="79">
        <v>275</v>
      </c>
      <c r="AE80" s="79">
        <v>299</v>
      </c>
    </row>
    <row r="81" spans="1:31" ht="12.95" customHeight="1" x14ac:dyDescent="0.2">
      <c r="A81" s="4" t="s">
        <v>12</v>
      </c>
      <c r="B81" s="7">
        <f t="shared" si="43"/>
        <v>94.871794871794862</v>
      </c>
      <c r="C81" s="7">
        <f t="shared" si="44"/>
        <v>100</v>
      </c>
      <c r="D81" s="7">
        <f t="shared" si="45"/>
        <v>129.16666666666669</v>
      </c>
      <c r="E81" s="7">
        <f t="shared" si="46"/>
        <v>115.38461538461537</v>
      </c>
      <c r="F81" s="7">
        <f t="shared" si="47"/>
        <v>108.62068965517241</v>
      </c>
      <c r="G81" s="7">
        <f t="shared" si="48"/>
        <v>101.81818181818181</v>
      </c>
      <c r="H81" s="7">
        <f t="shared" si="49"/>
        <v>137.2093023255814</v>
      </c>
      <c r="I81" s="7">
        <f t="shared" si="50"/>
        <v>123.25581395348837</v>
      </c>
      <c r="J81" s="7">
        <f t="shared" si="51"/>
        <v>86.274509803921575</v>
      </c>
      <c r="K81" s="7">
        <f t="shared" si="52"/>
        <v>56.71641791044776</v>
      </c>
      <c r="L81" s="7">
        <f t="shared" si="53"/>
        <v>50</v>
      </c>
      <c r="M81" s="7">
        <f t="shared" si="54"/>
        <v>58.064516129032263</v>
      </c>
      <c r="N81" s="48">
        <f t="shared" si="55"/>
        <v>43.835616438356162</v>
      </c>
      <c r="O81" s="48">
        <f t="shared" si="55"/>
        <v>41.891891891891895</v>
      </c>
      <c r="P81" s="49"/>
      <c r="Q81" s="4" t="s">
        <v>12</v>
      </c>
      <c r="R81" s="78">
        <v>39</v>
      </c>
      <c r="S81" s="78">
        <v>45</v>
      </c>
      <c r="T81" s="78">
        <v>48</v>
      </c>
      <c r="U81" s="78">
        <v>52</v>
      </c>
      <c r="V81" s="78">
        <v>58</v>
      </c>
      <c r="W81" s="78">
        <v>55</v>
      </c>
      <c r="X81" s="78">
        <v>43</v>
      </c>
      <c r="Y81" s="79">
        <v>43</v>
      </c>
      <c r="Z81" s="79">
        <v>51</v>
      </c>
      <c r="AA81" s="79">
        <v>67</v>
      </c>
      <c r="AB81" s="79">
        <v>68</v>
      </c>
      <c r="AC81" s="79">
        <v>62</v>
      </c>
      <c r="AD81" s="79">
        <v>73</v>
      </c>
      <c r="AE81" s="79">
        <v>74</v>
      </c>
    </row>
    <row r="82" spans="1:31" ht="12.95" customHeight="1" x14ac:dyDescent="0.2">
      <c r="A82" s="4" t="s">
        <v>13</v>
      </c>
      <c r="B82" s="7">
        <f t="shared" si="43"/>
        <v>72.881355932203391</v>
      </c>
      <c r="C82" s="7">
        <f t="shared" si="44"/>
        <v>75</v>
      </c>
      <c r="D82" s="7">
        <f t="shared" si="45"/>
        <v>115.94202898550725</v>
      </c>
      <c r="E82" s="7">
        <f t="shared" si="46"/>
        <v>144.44444444444443</v>
      </c>
      <c r="F82" s="7">
        <f t="shared" si="47"/>
        <v>173.84615384615384</v>
      </c>
      <c r="G82" s="7">
        <f t="shared" si="48"/>
        <v>210.34482758620689</v>
      </c>
      <c r="H82" s="7">
        <f t="shared" si="49"/>
        <v>262.22222222222223</v>
      </c>
      <c r="I82" s="7">
        <f t="shared" si="50"/>
        <v>177.58620689655174</v>
      </c>
      <c r="J82" s="7">
        <f t="shared" si="51"/>
        <v>158.73015873015873</v>
      </c>
      <c r="K82" s="7">
        <f t="shared" si="52"/>
        <v>115.58441558441559</v>
      </c>
      <c r="L82" s="7">
        <f t="shared" si="53"/>
        <v>114.28571428571428</v>
      </c>
      <c r="M82" s="7">
        <f t="shared" si="54"/>
        <v>96.103896103896105</v>
      </c>
      <c r="N82" s="48">
        <f t="shared" si="55"/>
        <v>88.888888888888886</v>
      </c>
      <c r="O82" s="48">
        <f t="shared" si="55"/>
        <v>83.333333333333343</v>
      </c>
      <c r="P82" s="49"/>
      <c r="Q82" s="4" t="s">
        <v>13</v>
      </c>
      <c r="R82" s="78">
        <v>59</v>
      </c>
      <c r="S82" s="78">
        <v>72</v>
      </c>
      <c r="T82" s="78">
        <v>69</v>
      </c>
      <c r="U82" s="78">
        <v>63</v>
      </c>
      <c r="V82" s="78">
        <v>65</v>
      </c>
      <c r="W82" s="78">
        <v>58</v>
      </c>
      <c r="X82" s="78">
        <v>45</v>
      </c>
      <c r="Y82" s="79">
        <v>58</v>
      </c>
      <c r="Z82" s="79">
        <v>63</v>
      </c>
      <c r="AA82" s="79">
        <v>77</v>
      </c>
      <c r="AB82" s="79">
        <v>70</v>
      </c>
      <c r="AC82" s="79">
        <v>77</v>
      </c>
      <c r="AD82" s="79">
        <v>81</v>
      </c>
      <c r="AE82" s="79">
        <v>72</v>
      </c>
    </row>
    <row r="83" spans="1:31" ht="12.95" customHeight="1" x14ac:dyDescent="0.2">
      <c r="A83" s="4" t="s">
        <v>14</v>
      </c>
      <c r="B83" s="7">
        <f t="shared" si="43"/>
        <v>69.473684210526315</v>
      </c>
      <c r="C83" s="7">
        <f t="shared" si="44"/>
        <v>86.538461538461547</v>
      </c>
      <c r="D83" s="7">
        <f t="shared" si="45"/>
        <v>75</v>
      </c>
      <c r="E83" s="7">
        <f t="shared" si="46"/>
        <v>104.95049504950495</v>
      </c>
      <c r="F83" s="7">
        <f t="shared" si="47"/>
        <v>129.67032967032966</v>
      </c>
      <c r="G83" s="7">
        <f t="shared" si="48"/>
        <v>150</v>
      </c>
      <c r="H83" s="7">
        <f t="shared" si="49"/>
        <v>148</v>
      </c>
      <c r="I83" s="7">
        <f t="shared" si="50"/>
        <v>113.26530612244898</v>
      </c>
      <c r="J83" s="7">
        <f t="shared" si="51"/>
        <v>90.909090909090907</v>
      </c>
      <c r="K83" s="7">
        <f t="shared" si="52"/>
        <v>69.166666666666671</v>
      </c>
      <c r="L83" s="7">
        <f t="shared" si="53"/>
        <v>61.739130434782609</v>
      </c>
      <c r="M83" s="7">
        <f t="shared" si="54"/>
        <v>56.349206349206348</v>
      </c>
      <c r="N83" s="48">
        <f t="shared" si="55"/>
        <v>50.746268656716417</v>
      </c>
      <c r="O83" s="48">
        <f t="shared" si="55"/>
        <v>54.237288135593218</v>
      </c>
      <c r="P83" s="49"/>
      <c r="Q83" s="4" t="s">
        <v>14</v>
      </c>
      <c r="R83" s="78">
        <v>95</v>
      </c>
      <c r="S83" s="78">
        <v>104</v>
      </c>
      <c r="T83" s="78">
        <v>108</v>
      </c>
      <c r="U83" s="78">
        <v>101</v>
      </c>
      <c r="V83" s="78">
        <v>91</v>
      </c>
      <c r="W83" s="78">
        <v>76</v>
      </c>
      <c r="X83" s="78">
        <v>75</v>
      </c>
      <c r="Y83" s="79">
        <v>98</v>
      </c>
      <c r="Z83" s="79">
        <v>110</v>
      </c>
      <c r="AA83" s="79">
        <v>120</v>
      </c>
      <c r="AB83" s="79">
        <v>115</v>
      </c>
      <c r="AC83" s="79">
        <v>126</v>
      </c>
      <c r="AD83" s="79">
        <v>134</v>
      </c>
      <c r="AE83" s="79">
        <v>118</v>
      </c>
    </row>
    <row r="85" spans="1:31" ht="68.25" customHeight="1" x14ac:dyDescent="0.2">
      <c r="A85" s="136" t="s">
        <v>112</v>
      </c>
      <c r="B85" s="136"/>
      <c r="C85" s="136"/>
      <c r="D85" s="136"/>
      <c r="E85" s="136"/>
      <c r="F85" s="136"/>
      <c r="G85" s="136"/>
      <c r="H85" s="136"/>
      <c r="I85" s="136"/>
      <c r="J85" s="136"/>
      <c r="K85" s="136"/>
      <c r="L85" s="136"/>
      <c r="M85" s="136"/>
      <c r="N85" s="136"/>
      <c r="O85" s="127"/>
      <c r="Q85" s="137" t="s">
        <v>174</v>
      </c>
      <c r="R85" s="137"/>
      <c r="S85" s="137"/>
      <c r="T85" s="137"/>
      <c r="U85" s="137"/>
      <c r="V85" s="137"/>
      <c r="W85" s="137"/>
      <c r="X85" s="137"/>
      <c r="Y85" s="137"/>
      <c r="Z85" s="137"/>
      <c r="AA85" s="137"/>
      <c r="AB85" s="137"/>
      <c r="AC85" s="137"/>
      <c r="AD85" s="137"/>
      <c r="AE85" s="128"/>
    </row>
  </sheetData>
  <mergeCells count="10">
    <mergeCell ref="A1:N1"/>
    <mergeCell ref="A63:N63"/>
    <mergeCell ref="Q63:AD63"/>
    <mergeCell ref="A85:N85"/>
    <mergeCell ref="Q85:AD85"/>
    <mergeCell ref="A43:N43"/>
    <mergeCell ref="A65:N65"/>
    <mergeCell ref="N24:O24"/>
    <mergeCell ref="N45:O45"/>
    <mergeCell ref="N67:O67"/>
  </mergeCells>
  <hyperlinks>
    <hyperlink ref="Q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57"/>
  <sheetViews>
    <sheetView topLeftCell="A28" workbookViewId="0"/>
  </sheetViews>
  <sheetFormatPr defaultColWidth="9.140625" defaultRowHeight="11.25" x14ac:dyDescent="0.2"/>
  <cols>
    <col min="1" max="1" width="15.7109375" style="32" customWidth="1"/>
    <col min="2" max="5" width="8.7109375" style="32" customWidth="1"/>
    <col min="6" max="7" width="10.7109375" style="32" customWidth="1"/>
    <col min="8" max="8" width="11.7109375" style="32" customWidth="1"/>
    <col min="9" max="11" width="10.7109375" style="32" customWidth="1"/>
    <col min="12" max="12" width="9.140625" style="32"/>
    <col min="13" max="13" width="15.7109375" style="32" customWidth="1"/>
    <col min="14" max="17" width="8.7109375" style="32" customWidth="1"/>
    <col min="18" max="19" width="10.7109375" style="32" customWidth="1"/>
    <col min="20" max="20" width="11.7109375" style="32" customWidth="1"/>
    <col min="21" max="23" width="10.7109375" style="32" customWidth="1"/>
    <col min="24" max="24" width="2.85546875" style="32" customWidth="1"/>
    <col min="25" max="25" width="15.7109375" style="32" customWidth="1"/>
    <col min="26" max="29" width="8.7109375" style="32" customWidth="1"/>
    <col min="30" max="31" width="10.7109375" style="32" customWidth="1"/>
    <col min="32" max="32" width="11.7109375" style="32" customWidth="1"/>
    <col min="33" max="35" width="10.7109375" style="32" customWidth="1"/>
    <col min="36" max="36" width="2.85546875" style="32" customWidth="1"/>
    <col min="37" max="37" width="15.7109375" style="32" customWidth="1"/>
    <col min="38" max="41" width="8.7109375" style="32" customWidth="1"/>
    <col min="42" max="43" width="10.7109375" style="32" customWidth="1"/>
    <col min="44" max="44" width="11.7109375" style="32" customWidth="1"/>
    <col min="45" max="47" width="10.7109375" style="32" customWidth="1"/>
    <col min="48" max="48" width="2.85546875" style="32" customWidth="1"/>
    <col min="49" max="49" width="15.7109375" style="32" customWidth="1"/>
    <col min="50" max="53" width="8.7109375" style="32" customWidth="1"/>
    <col min="54" max="55" width="10.7109375" style="32" customWidth="1"/>
    <col min="56" max="56" width="11.7109375" style="32" customWidth="1"/>
    <col min="57" max="59" width="10.7109375" style="32" customWidth="1"/>
    <col min="60" max="60" width="2.85546875" style="32" customWidth="1"/>
    <col min="61" max="61" width="15.7109375" style="32" customWidth="1"/>
    <col min="62" max="65" width="8.7109375" style="32" customWidth="1"/>
    <col min="66" max="67" width="10.7109375" style="32" customWidth="1"/>
    <col min="68" max="68" width="11.7109375" style="32" customWidth="1"/>
    <col min="69" max="71" width="10.7109375" style="32" customWidth="1"/>
    <col min="72" max="72" width="2.85546875" style="32" customWidth="1"/>
    <col min="73" max="73" width="15.7109375" style="32" customWidth="1"/>
    <col min="74" max="77" width="8.7109375" style="32" customWidth="1"/>
    <col min="78" max="79" width="10.7109375" style="32" customWidth="1"/>
    <col min="80" max="80" width="11.7109375" style="32" customWidth="1"/>
    <col min="81" max="83" width="10.7109375" style="32" customWidth="1"/>
    <col min="84" max="84" width="2.85546875" style="32" customWidth="1"/>
    <col min="85" max="16384" width="9.140625" style="32"/>
  </cols>
  <sheetData>
    <row r="1" spans="1:84" s="31" customFormat="1" ht="20.100000000000001" customHeight="1" x14ac:dyDescent="0.2">
      <c r="A1" s="119" t="s">
        <v>115</v>
      </c>
      <c r="B1" s="89"/>
      <c r="C1" s="89"/>
      <c r="D1" s="89"/>
      <c r="E1" s="89"/>
      <c r="F1" s="89"/>
      <c r="G1" s="89"/>
      <c r="H1" s="89"/>
      <c r="I1" s="89"/>
      <c r="J1" s="89"/>
      <c r="K1" s="90" t="s">
        <v>196</v>
      </c>
      <c r="M1" s="119" t="s">
        <v>115</v>
      </c>
      <c r="N1" s="89"/>
      <c r="O1" s="89"/>
      <c r="P1" s="89"/>
      <c r="Q1" s="89"/>
      <c r="R1" s="89"/>
      <c r="S1" s="89"/>
      <c r="T1" s="89"/>
      <c r="U1" s="89"/>
      <c r="V1" s="89"/>
      <c r="W1" s="90" t="s">
        <v>195</v>
      </c>
      <c r="Y1" s="89" t="s">
        <v>103</v>
      </c>
      <c r="Z1" s="89"/>
      <c r="AA1" s="89"/>
      <c r="AB1" s="89"/>
      <c r="AC1" s="89"/>
      <c r="AD1" s="89"/>
      <c r="AE1" s="89"/>
      <c r="AF1" s="89"/>
      <c r="AG1" s="89"/>
      <c r="AH1" s="89"/>
      <c r="AI1" s="89"/>
      <c r="AK1" s="89" t="s">
        <v>104</v>
      </c>
      <c r="AL1" s="89"/>
      <c r="AM1" s="89"/>
      <c r="AN1" s="89"/>
      <c r="AO1" s="89"/>
      <c r="AP1" s="89"/>
      <c r="AQ1" s="89"/>
      <c r="AR1" s="89"/>
      <c r="AS1" s="89"/>
      <c r="AT1" s="89"/>
      <c r="AU1" s="89"/>
      <c r="AW1" s="89" t="s">
        <v>105</v>
      </c>
      <c r="AX1" s="89"/>
      <c r="AY1" s="89"/>
      <c r="AZ1" s="89"/>
      <c r="BA1" s="89"/>
      <c r="BB1" s="89"/>
      <c r="BC1" s="89"/>
      <c r="BD1" s="89"/>
      <c r="BE1" s="89"/>
      <c r="BF1" s="89"/>
      <c r="BG1" s="89"/>
      <c r="BI1" s="89" t="s">
        <v>106</v>
      </c>
      <c r="BJ1" s="89"/>
      <c r="BK1" s="89"/>
      <c r="BL1" s="89"/>
      <c r="BM1" s="89"/>
      <c r="BN1" s="89"/>
      <c r="BO1" s="89"/>
      <c r="BP1" s="89"/>
      <c r="BQ1" s="89"/>
      <c r="BR1" s="89"/>
      <c r="BS1" s="89"/>
      <c r="BU1" s="89" t="s">
        <v>107</v>
      </c>
      <c r="BV1" s="89"/>
      <c r="BW1" s="89"/>
      <c r="BX1" s="89"/>
      <c r="BY1" s="89"/>
      <c r="BZ1" s="89"/>
      <c r="CA1" s="89"/>
      <c r="CB1" s="89"/>
      <c r="CC1" s="89"/>
      <c r="CD1" s="89"/>
      <c r="CE1" s="89"/>
    </row>
    <row r="2" spans="1:84" ht="12.95" customHeight="1" x14ac:dyDescent="0.25">
      <c r="A2" s="20" t="s">
        <v>26</v>
      </c>
      <c r="M2" s="20" t="s">
        <v>26</v>
      </c>
      <c r="Y2" s="20"/>
      <c r="AK2" s="20"/>
      <c r="AW2" s="20"/>
      <c r="BI2" s="20"/>
      <c r="BU2" s="20"/>
    </row>
    <row r="3" spans="1:84" ht="13.5" customHeight="1" thickBot="1" x14ac:dyDescent="0.25">
      <c r="A3" s="27" t="s">
        <v>28</v>
      </c>
      <c r="B3" s="33"/>
      <c r="C3" s="33"/>
      <c r="D3" s="33"/>
      <c r="E3" s="34"/>
      <c r="F3" s="34"/>
      <c r="G3" s="34"/>
      <c r="H3" s="34"/>
      <c r="I3" s="34"/>
      <c r="K3" s="35" t="s">
        <v>42</v>
      </c>
      <c r="M3" s="27" t="s">
        <v>28</v>
      </c>
      <c r="N3" s="33"/>
      <c r="O3" s="33"/>
      <c r="P3" s="33"/>
      <c r="Q3" s="34"/>
      <c r="R3" s="34"/>
      <c r="S3" s="34"/>
      <c r="T3" s="34"/>
      <c r="U3" s="34"/>
      <c r="W3" s="35" t="s">
        <v>42</v>
      </c>
      <c r="Y3" s="27" t="s">
        <v>28</v>
      </c>
      <c r="Z3" s="33"/>
      <c r="AA3" s="33"/>
      <c r="AB3" s="33"/>
      <c r="AC3" s="34"/>
      <c r="AD3" s="34"/>
      <c r="AE3" s="34"/>
      <c r="AF3" s="34"/>
      <c r="AG3" s="34"/>
      <c r="AI3" s="35" t="s">
        <v>42</v>
      </c>
      <c r="AK3" s="27" t="s">
        <v>28</v>
      </c>
      <c r="AL3" s="33"/>
      <c r="AM3" s="33"/>
      <c r="AN3" s="33"/>
      <c r="AO3" s="34"/>
      <c r="AP3" s="34"/>
      <c r="AQ3" s="34"/>
      <c r="AR3" s="34"/>
      <c r="AS3" s="34"/>
      <c r="AU3" s="35" t="s">
        <v>42</v>
      </c>
      <c r="AW3" s="27" t="s">
        <v>28</v>
      </c>
      <c r="AX3" s="33"/>
      <c r="AY3" s="33"/>
      <c r="AZ3" s="33"/>
      <c r="BA3" s="34"/>
      <c r="BB3" s="34"/>
      <c r="BC3" s="34"/>
      <c r="BD3" s="34"/>
      <c r="BE3" s="34"/>
      <c r="BG3" s="35" t="s">
        <v>42</v>
      </c>
      <c r="BI3" s="27" t="s">
        <v>28</v>
      </c>
      <c r="BJ3" s="33"/>
      <c r="BK3" s="33"/>
      <c r="BL3" s="33"/>
      <c r="BM3" s="34"/>
      <c r="BN3" s="34"/>
      <c r="BO3" s="34"/>
      <c r="BP3" s="34"/>
      <c r="BQ3" s="34"/>
      <c r="BS3" s="35" t="s">
        <v>42</v>
      </c>
      <c r="BU3" s="27" t="s">
        <v>28</v>
      </c>
      <c r="BV3" s="33"/>
      <c r="BW3" s="33"/>
      <c r="BX3" s="33"/>
      <c r="BY3" s="34"/>
      <c r="BZ3" s="34"/>
      <c r="CA3" s="34"/>
      <c r="CB3" s="34"/>
      <c r="CC3" s="34"/>
      <c r="CE3" s="35" t="s">
        <v>42</v>
      </c>
    </row>
    <row r="4" spans="1:84" ht="24" customHeight="1" x14ac:dyDescent="0.2">
      <c r="A4" s="151" t="s">
        <v>18</v>
      </c>
      <c r="B4" s="153" t="s">
        <v>15</v>
      </c>
      <c r="C4" s="155" t="s">
        <v>29</v>
      </c>
      <c r="D4" s="156"/>
      <c r="E4" s="156"/>
      <c r="F4" s="157" t="s">
        <v>21</v>
      </c>
      <c r="G4" s="158"/>
      <c r="H4" s="159" t="s">
        <v>27</v>
      </c>
      <c r="I4" s="156"/>
      <c r="J4" s="156"/>
      <c r="K4" s="156"/>
      <c r="M4" s="151" t="s">
        <v>18</v>
      </c>
      <c r="N4" s="153" t="s">
        <v>15</v>
      </c>
      <c r="O4" s="155" t="s">
        <v>29</v>
      </c>
      <c r="P4" s="156"/>
      <c r="Q4" s="156"/>
      <c r="R4" s="157" t="s">
        <v>21</v>
      </c>
      <c r="S4" s="158"/>
      <c r="T4" s="159" t="s">
        <v>27</v>
      </c>
      <c r="U4" s="156"/>
      <c r="V4" s="156"/>
      <c r="W4" s="156"/>
      <c r="Y4" s="151" t="s">
        <v>18</v>
      </c>
      <c r="Z4" s="153" t="s">
        <v>15</v>
      </c>
      <c r="AA4" s="155" t="s">
        <v>29</v>
      </c>
      <c r="AB4" s="156"/>
      <c r="AC4" s="156"/>
      <c r="AD4" s="157" t="s">
        <v>21</v>
      </c>
      <c r="AE4" s="158"/>
      <c r="AF4" s="159" t="s">
        <v>27</v>
      </c>
      <c r="AG4" s="156"/>
      <c r="AH4" s="156"/>
      <c r="AI4" s="156"/>
      <c r="AK4" s="151" t="s">
        <v>18</v>
      </c>
      <c r="AL4" s="160" t="s">
        <v>15</v>
      </c>
      <c r="AM4" s="155" t="s">
        <v>29</v>
      </c>
      <c r="AN4" s="156"/>
      <c r="AO4" s="156"/>
      <c r="AP4" s="157" t="s">
        <v>21</v>
      </c>
      <c r="AQ4" s="158"/>
      <c r="AR4" s="159" t="s">
        <v>27</v>
      </c>
      <c r="AS4" s="156"/>
      <c r="AT4" s="156"/>
      <c r="AU4" s="156"/>
      <c r="AW4" s="151" t="s">
        <v>18</v>
      </c>
      <c r="AX4" s="160" t="s">
        <v>15</v>
      </c>
      <c r="AY4" s="155" t="s">
        <v>29</v>
      </c>
      <c r="AZ4" s="156"/>
      <c r="BA4" s="156"/>
      <c r="BB4" s="157" t="s">
        <v>21</v>
      </c>
      <c r="BC4" s="158"/>
      <c r="BD4" s="159" t="s">
        <v>27</v>
      </c>
      <c r="BE4" s="156"/>
      <c r="BF4" s="156"/>
      <c r="BG4" s="156"/>
      <c r="BI4" s="151" t="s">
        <v>18</v>
      </c>
      <c r="BJ4" s="160" t="s">
        <v>15</v>
      </c>
      <c r="BK4" s="155" t="s">
        <v>29</v>
      </c>
      <c r="BL4" s="156"/>
      <c r="BM4" s="156"/>
      <c r="BN4" s="157" t="s">
        <v>21</v>
      </c>
      <c r="BO4" s="158"/>
      <c r="BP4" s="159" t="s">
        <v>27</v>
      </c>
      <c r="BQ4" s="156"/>
      <c r="BR4" s="156"/>
      <c r="BS4" s="156"/>
      <c r="BU4" s="151" t="s">
        <v>18</v>
      </c>
      <c r="BV4" s="160" t="s">
        <v>15</v>
      </c>
      <c r="BW4" s="155" t="s">
        <v>29</v>
      </c>
      <c r="BX4" s="156"/>
      <c r="BY4" s="156"/>
      <c r="BZ4" s="157" t="s">
        <v>21</v>
      </c>
      <c r="CA4" s="158"/>
      <c r="CB4" s="159" t="s">
        <v>27</v>
      </c>
      <c r="CC4" s="156"/>
      <c r="CD4" s="156"/>
      <c r="CE4" s="156"/>
    </row>
    <row r="5" spans="1:84" ht="58.5" customHeight="1" thickBot="1" x14ac:dyDescent="0.25">
      <c r="A5" s="152"/>
      <c r="B5" s="154"/>
      <c r="C5" s="18" t="s">
        <v>34</v>
      </c>
      <c r="D5" s="18" t="s">
        <v>22</v>
      </c>
      <c r="E5" s="18" t="s">
        <v>23</v>
      </c>
      <c r="F5" s="18" t="s">
        <v>24</v>
      </c>
      <c r="G5" s="18" t="s">
        <v>30</v>
      </c>
      <c r="H5" s="36" t="s">
        <v>101</v>
      </c>
      <c r="I5" s="19" t="s">
        <v>99</v>
      </c>
      <c r="J5" s="19" t="s">
        <v>102</v>
      </c>
      <c r="K5" s="19" t="s">
        <v>25</v>
      </c>
      <c r="M5" s="152"/>
      <c r="N5" s="154"/>
      <c r="O5" s="18" t="s">
        <v>34</v>
      </c>
      <c r="P5" s="18" t="s">
        <v>22</v>
      </c>
      <c r="Q5" s="18" t="s">
        <v>23</v>
      </c>
      <c r="R5" s="18" t="s">
        <v>24</v>
      </c>
      <c r="S5" s="18" t="s">
        <v>30</v>
      </c>
      <c r="T5" s="36" t="s">
        <v>101</v>
      </c>
      <c r="U5" s="19" t="s">
        <v>99</v>
      </c>
      <c r="V5" s="19" t="s">
        <v>102</v>
      </c>
      <c r="W5" s="19" t="s">
        <v>25</v>
      </c>
      <c r="Y5" s="152"/>
      <c r="Z5" s="154"/>
      <c r="AA5" s="18" t="s">
        <v>34</v>
      </c>
      <c r="AB5" s="18" t="s">
        <v>22</v>
      </c>
      <c r="AC5" s="18" t="s">
        <v>23</v>
      </c>
      <c r="AD5" s="18" t="s">
        <v>24</v>
      </c>
      <c r="AE5" s="18" t="s">
        <v>30</v>
      </c>
      <c r="AF5" s="36" t="s">
        <v>101</v>
      </c>
      <c r="AG5" s="19" t="s">
        <v>99</v>
      </c>
      <c r="AH5" s="19" t="s">
        <v>102</v>
      </c>
      <c r="AI5" s="19" t="s">
        <v>25</v>
      </c>
      <c r="AK5" s="152"/>
      <c r="AL5" s="161"/>
      <c r="AM5" s="18" t="s">
        <v>34</v>
      </c>
      <c r="AN5" s="18" t="s">
        <v>22</v>
      </c>
      <c r="AO5" s="18" t="s">
        <v>23</v>
      </c>
      <c r="AP5" s="18" t="s">
        <v>24</v>
      </c>
      <c r="AQ5" s="18" t="s">
        <v>30</v>
      </c>
      <c r="AR5" s="36" t="s">
        <v>101</v>
      </c>
      <c r="AS5" s="19" t="s">
        <v>99</v>
      </c>
      <c r="AT5" s="19" t="s">
        <v>102</v>
      </c>
      <c r="AU5" s="19" t="s">
        <v>25</v>
      </c>
      <c r="AW5" s="152"/>
      <c r="AX5" s="161"/>
      <c r="AY5" s="18" t="s">
        <v>34</v>
      </c>
      <c r="AZ5" s="18" t="s">
        <v>22</v>
      </c>
      <c r="BA5" s="18" t="s">
        <v>23</v>
      </c>
      <c r="BB5" s="18" t="s">
        <v>24</v>
      </c>
      <c r="BC5" s="18" t="s">
        <v>30</v>
      </c>
      <c r="BD5" s="36" t="s">
        <v>101</v>
      </c>
      <c r="BE5" s="19" t="s">
        <v>99</v>
      </c>
      <c r="BF5" s="19" t="s">
        <v>102</v>
      </c>
      <c r="BG5" s="19" t="s">
        <v>25</v>
      </c>
      <c r="BI5" s="152"/>
      <c r="BJ5" s="161"/>
      <c r="BK5" s="18" t="s">
        <v>34</v>
      </c>
      <c r="BL5" s="18" t="s">
        <v>22</v>
      </c>
      <c r="BM5" s="18" t="s">
        <v>23</v>
      </c>
      <c r="BN5" s="18" t="s">
        <v>24</v>
      </c>
      <c r="BO5" s="18" t="s">
        <v>30</v>
      </c>
      <c r="BP5" s="36" t="s">
        <v>101</v>
      </c>
      <c r="BQ5" s="19" t="s">
        <v>99</v>
      </c>
      <c r="BR5" s="19" t="s">
        <v>102</v>
      </c>
      <c r="BS5" s="19" t="s">
        <v>25</v>
      </c>
      <c r="BU5" s="152"/>
      <c r="BV5" s="161"/>
      <c r="BW5" s="18" t="s">
        <v>34</v>
      </c>
      <c r="BX5" s="18" t="s">
        <v>22</v>
      </c>
      <c r="BY5" s="18" t="s">
        <v>23</v>
      </c>
      <c r="BZ5" s="18" t="s">
        <v>24</v>
      </c>
      <c r="CA5" s="18" t="s">
        <v>30</v>
      </c>
      <c r="CB5" s="36" t="s">
        <v>101</v>
      </c>
      <c r="CC5" s="19" t="s">
        <v>99</v>
      </c>
      <c r="CD5" s="19" t="s">
        <v>102</v>
      </c>
      <c r="CE5" s="19" t="s">
        <v>25</v>
      </c>
    </row>
    <row r="6" spans="1:84" ht="12.95" customHeight="1" x14ac:dyDescent="0.2">
      <c r="A6" s="22" t="s">
        <v>0</v>
      </c>
      <c r="B6" s="10">
        <v>731</v>
      </c>
      <c r="C6" s="10">
        <v>289</v>
      </c>
      <c r="D6" s="10">
        <v>239</v>
      </c>
      <c r="E6" s="10">
        <v>203</v>
      </c>
      <c r="F6" s="10">
        <v>523</v>
      </c>
      <c r="G6" s="10">
        <v>208</v>
      </c>
      <c r="H6" s="37">
        <v>416</v>
      </c>
      <c r="I6" s="10">
        <v>135</v>
      </c>
      <c r="J6" s="10">
        <v>84</v>
      </c>
      <c r="K6" s="11">
        <v>96</v>
      </c>
      <c r="M6" s="22" t="s">
        <v>0</v>
      </c>
      <c r="N6" s="10">
        <v>745</v>
      </c>
      <c r="O6" s="10">
        <v>289</v>
      </c>
      <c r="P6" s="10">
        <v>248</v>
      </c>
      <c r="Q6" s="10">
        <v>208</v>
      </c>
      <c r="R6" s="10">
        <v>530</v>
      </c>
      <c r="S6" s="10">
        <v>215</v>
      </c>
      <c r="T6" s="37">
        <v>426</v>
      </c>
      <c r="U6" s="10">
        <v>133</v>
      </c>
      <c r="V6" s="10">
        <v>93</v>
      </c>
      <c r="W6" s="11">
        <v>93</v>
      </c>
      <c r="Y6" s="22" t="s">
        <v>0</v>
      </c>
      <c r="Z6" s="10">
        <v>835</v>
      </c>
      <c r="AA6" s="10">
        <v>324</v>
      </c>
      <c r="AB6" s="10">
        <v>280</v>
      </c>
      <c r="AC6" s="10">
        <v>231</v>
      </c>
      <c r="AD6" s="10">
        <v>607</v>
      </c>
      <c r="AE6" s="10">
        <v>228</v>
      </c>
      <c r="AF6" s="37">
        <v>469</v>
      </c>
      <c r="AG6" s="10">
        <v>150</v>
      </c>
      <c r="AH6" s="10">
        <v>95</v>
      </c>
      <c r="AI6" s="11">
        <v>121</v>
      </c>
      <c r="AK6" s="22" t="s">
        <v>0</v>
      </c>
      <c r="AL6" s="10">
        <v>829</v>
      </c>
      <c r="AM6" s="10">
        <v>309</v>
      </c>
      <c r="AN6" s="10">
        <v>294</v>
      </c>
      <c r="AO6" s="10">
        <v>226</v>
      </c>
      <c r="AP6" s="10">
        <v>597</v>
      </c>
      <c r="AQ6" s="10">
        <v>232</v>
      </c>
      <c r="AR6" s="37">
        <v>476</v>
      </c>
      <c r="AS6" s="10">
        <v>151</v>
      </c>
      <c r="AT6" s="10">
        <v>102</v>
      </c>
      <c r="AU6" s="11">
        <v>100</v>
      </c>
      <c r="AW6" s="22" t="s">
        <v>0</v>
      </c>
      <c r="AX6" s="10">
        <v>940</v>
      </c>
      <c r="AY6" s="10">
        <v>367</v>
      </c>
      <c r="AZ6" s="10">
        <v>321</v>
      </c>
      <c r="BA6" s="10">
        <v>252</v>
      </c>
      <c r="BB6" s="10">
        <v>677</v>
      </c>
      <c r="BC6" s="10">
        <v>263</v>
      </c>
      <c r="BD6" s="37">
        <v>545</v>
      </c>
      <c r="BE6" s="10">
        <v>156</v>
      </c>
      <c r="BF6" s="10">
        <v>119</v>
      </c>
      <c r="BG6" s="11">
        <v>120</v>
      </c>
      <c r="BI6" s="22" t="s">
        <v>0</v>
      </c>
      <c r="BJ6" s="10">
        <v>1037</v>
      </c>
      <c r="BK6" s="10">
        <v>407</v>
      </c>
      <c r="BL6" s="10">
        <v>366</v>
      </c>
      <c r="BM6" s="10">
        <v>264</v>
      </c>
      <c r="BN6" s="10">
        <v>735</v>
      </c>
      <c r="BO6" s="10">
        <v>302</v>
      </c>
      <c r="BP6" s="37">
        <v>593</v>
      </c>
      <c r="BQ6" s="10">
        <v>175</v>
      </c>
      <c r="BR6" s="10">
        <v>126</v>
      </c>
      <c r="BS6" s="11">
        <v>143</v>
      </c>
      <c r="BU6" s="22" t="s">
        <v>0</v>
      </c>
      <c r="BV6" s="10">
        <v>1135</v>
      </c>
      <c r="BW6" s="10">
        <v>444</v>
      </c>
      <c r="BX6" s="10">
        <v>408</v>
      </c>
      <c r="BY6" s="10">
        <v>283</v>
      </c>
      <c r="BZ6" s="10">
        <v>798</v>
      </c>
      <c r="CA6" s="10">
        <v>337</v>
      </c>
      <c r="CB6" s="37">
        <v>658</v>
      </c>
      <c r="CC6" s="10">
        <v>168</v>
      </c>
      <c r="CD6" s="10">
        <v>146</v>
      </c>
      <c r="CE6" s="11">
        <v>163</v>
      </c>
    </row>
    <row r="7" spans="1:84" ht="12.95" customHeight="1" x14ac:dyDescent="0.2">
      <c r="A7" s="38" t="s">
        <v>1</v>
      </c>
      <c r="B7" s="12">
        <v>204</v>
      </c>
      <c r="C7" s="12">
        <v>95</v>
      </c>
      <c r="D7" s="12">
        <v>56</v>
      </c>
      <c r="E7" s="12">
        <v>53</v>
      </c>
      <c r="F7" s="12">
        <v>152</v>
      </c>
      <c r="G7" s="12">
        <v>52</v>
      </c>
      <c r="H7" s="39">
        <v>65</v>
      </c>
      <c r="I7" s="14">
        <v>66</v>
      </c>
      <c r="J7" s="14">
        <v>34</v>
      </c>
      <c r="K7" s="15">
        <v>39</v>
      </c>
      <c r="M7" s="38" t="s">
        <v>1</v>
      </c>
      <c r="N7" s="12">
        <v>207</v>
      </c>
      <c r="O7" s="12">
        <v>87</v>
      </c>
      <c r="P7" s="12">
        <v>71</v>
      </c>
      <c r="Q7" s="12">
        <v>49</v>
      </c>
      <c r="R7" s="12">
        <v>151</v>
      </c>
      <c r="S7" s="12">
        <v>56</v>
      </c>
      <c r="T7" s="39">
        <v>68</v>
      </c>
      <c r="U7" s="14">
        <v>58</v>
      </c>
      <c r="V7" s="14">
        <v>41</v>
      </c>
      <c r="W7" s="15">
        <v>40</v>
      </c>
      <c r="Y7" s="38" t="s">
        <v>1</v>
      </c>
      <c r="Z7" s="12">
        <v>232</v>
      </c>
      <c r="AA7" s="12">
        <v>96</v>
      </c>
      <c r="AB7" s="12">
        <v>77</v>
      </c>
      <c r="AC7" s="12">
        <v>59</v>
      </c>
      <c r="AD7" s="12">
        <v>171</v>
      </c>
      <c r="AE7" s="12">
        <v>61</v>
      </c>
      <c r="AF7" s="39">
        <v>71</v>
      </c>
      <c r="AG7" s="14">
        <v>65</v>
      </c>
      <c r="AH7" s="14">
        <v>40</v>
      </c>
      <c r="AI7" s="15">
        <v>56</v>
      </c>
      <c r="AK7" s="38" t="s">
        <v>1</v>
      </c>
      <c r="AL7" s="14">
        <v>234</v>
      </c>
      <c r="AM7" s="14">
        <v>92</v>
      </c>
      <c r="AN7" s="14">
        <v>83</v>
      </c>
      <c r="AO7" s="14">
        <v>59</v>
      </c>
      <c r="AP7" s="14">
        <v>170</v>
      </c>
      <c r="AQ7" s="14">
        <v>64</v>
      </c>
      <c r="AR7" s="111">
        <v>76</v>
      </c>
      <c r="AS7" s="14">
        <v>72</v>
      </c>
      <c r="AT7" s="14">
        <v>45</v>
      </c>
      <c r="AU7" s="15">
        <v>41</v>
      </c>
      <c r="AW7" s="38" t="s">
        <v>1</v>
      </c>
      <c r="AX7" s="12">
        <v>262</v>
      </c>
      <c r="AY7" s="12">
        <v>112</v>
      </c>
      <c r="AZ7" s="12">
        <v>88</v>
      </c>
      <c r="BA7" s="12">
        <v>62</v>
      </c>
      <c r="BB7" s="12">
        <v>195</v>
      </c>
      <c r="BC7" s="12">
        <v>67</v>
      </c>
      <c r="BD7" s="39">
        <v>84</v>
      </c>
      <c r="BE7" s="14">
        <v>77</v>
      </c>
      <c r="BF7" s="14">
        <v>52</v>
      </c>
      <c r="BG7" s="15">
        <v>49</v>
      </c>
      <c r="BI7" s="38" t="s">
        <v>1</v>
      </c>
      <c r="BJ7" s="12">
        <v>288</v>
      </c>
      <c r="BK7" s="12">
        <v>135</v>
      </c>
      <c r="BL7" s="12">
        <v>87</v>
      </c>
      <c r="BM7" s="12">
        <v>66</v>
      </c>
      <c r="BN7" s="12">
        <v>209</v>
      </c>
      <c r="BO7" s="12">
        <v>79</v>
      </c>
      <c r="BP7" s="39">
        <v>92</v>
      </c>
      <c r="BQ7" s="14">
        <v>85</v>
      </c>
      <c r="BR7" s="14">
        <v>54</v>
      </c>
      <c r="BS7" s="15">
        <v>57</v>
      </c>
      <c r="BU7" s="38" t="s">
        <v>1</v>
      </c>
      <c r="BV7" s="12">
        <v>318</v>
      </c>
      <c r="BW7" s="12">
        <v>141</v>
      </c>
      <c r="BX7" s="12">
        <v>111</v>
      </c>
      <c r="BY7" s="12">
        <v>66</v>
      </c>
      <c r="BZ7" s="12">
        <v>222</v>
      </c>
      <c r="CA7" s="12">
        <v>96</v>
      </c>
      <c r="CB7" s="39">
        <v>94</v>
      </c>
      <c r="CC7" s="14">
        <v>79</v>
      </c>
      <c r="CD7" s="14">
        <v>73</v>
      </c>
      <c r="CE7" s="15">
        <v>72</v>
      </c>
    </row>
    <row r="8" spans="1:84" ht="12.95" customHeight="1" x14ac:dyDescent="0.2">
      <c r="A8" s="40" t="s">
        <v>2</v>
      </c>
      <c r="B8" s="12">
        <v>63</v>
      </c>
      <c r="C8" s="12">
        <v>24</v>
      </c>
      <c r="D8" s="12">
        <v>21</v>
      </c>
      <c r="E8" s="12">
        <v>18</v>
      </c>
      <c r="F8" s="12">
        <v>42</v>
      </c>
      <c r="G8" s="12">
        <v>21</v>
      </c>
      <c r="H8" s="39">
        <v>42</v>
      </c>
      <c r="I8" s="14">
        <v>7</v>
      </c>
      <c r="J8" s="14">
        <v>6</v>
      </c>
      <c r="K8" s="15">
        <v>8</v>
      </c>
      <c r="M8" s="40" t="s">
        <v>2</v>
      </c>
      <c r="N8" s="12">
        <v>62</v>
      </c>
      <c r="O8" s="12">
        <v>27</v>
      </c>
      <c r="P8" s="12">
        <v>19</v>
      </c>
      <c r="Q8" s="12">
        <v>16</v>
      </c>
      <c r="R8" s="12">
        <v>41</v>
      </c>
      <c r="S8" s="12">
        <v>21</v>
      </c>
      <c r="T8" s="39">
        <v>42</v>
      </c>
      <c r="U8" s="14">
        <v>8</v>
      </c>
      <c r="V8" s="14">
        <v>6</v>
      </c>
      <c r="W8" s="15">
        <v>6</v>
      </c>
      <c r="Y8" s="40" t="s">
        <v>2</v>
      </c>
      <c r="Z8" s="12">
        <v>77</v>
      </c>
      <c r="AA8" s="12">
        <v>36</v>
      </c>
      <c r="AB8" s="12">
        <v>19</v>
      </c>
      <c r="AC8" s="12">
        <v>22</v>
      </c>
      <c r="AD8" s="12">
        <v>56</v>
      </c>
      <c r="AE8" s="12">
        <v>21</v>
      </c>
      <c r="AF8" s="39">
        <v>48</v>
      </c>
      <c r="AG8" s="14">
        <v>13</v>
      </c>
      <c r="AH8" s="14">
        <v>7</v>
      </c>
      <c r="AI8" s="15">
        <v>9</v>
      </c>
      <c r="AK8" s="40" t="s">
        <v>2</v>
      </c>
      <c r="AL8" s="14">
        <v>70</v>
      </c>
      <c r="AM8" s="14">
        <v>26</v>
      </c>
      <c r="AN8" s="14">
        <v>22</v>
      </c>
      <c r="AO8" s="14">
        <v>22</v>
      </c>
      <c r="AP8" s="14">
        <v>46</v>
      </c>
      <c r="AQ8" s="14">
        <v>24</v>
      </c>
      <c r="AR8" s="111">
        <v>47</v>
      </c>
      <c r="AS8" s="14">
        <v>7</v>
      </c>
      <c r="AT8" s="14">
        <v>8</v>
      </c>
      <c r="AU8" s="15">
        <v>8</v>
      </c>
      <c r="AW8" s="40" t="s">
        <v>2</v>
      </c>
      <c r="AX8" s="12">
        <v>79</v>
      </c>
      <c r="AY8" s="12">
        <v>27</v>
      </c>
      <c r="AZ8" s="12">
        <v>28</v>
      </c>
      <c r="BA8" s="12">
        <v>24</v>
      </c>
      <c r="BB8" s="12">
        <v>50</v>
      </c>
      <c r="BC8" s="12">
        <v>29</v>
      </c>
      <c r="BD8" s="39">
        <v>54</v>
      </c>
      <c r="BE8" s="14">
        <v>6</v>
      </c>
      <c r="BF8" s="14">
        <v>12</v>
      </c>
      <c r="BG8" s="15">
        <v>7</v>
      </c>
      <c r="BI8" s="40" t="s">
        <v>2</v>
      </c>
      <c r="BJ8" s="12">
        <v>89</v>
      </c>
      <c r="BK8" s="12">
        <v>35</v>
      </c>
      <c r="BL8" s="12">
        <v>32</v>
      </c>
      <c r="BM8" s="12">
        <v>22</v>
      </c>
      <c r="BN8" s="12">
        <v>56</v>
      </c>
      <c r="BO8" s="12">
        <v>33</v>
      </c>
      <c r="BP8" s="39">
        <v>57</v>
      </c>
      <c r="BQ8" s="14">
        <v>6</v>
      </c>
      <c r="BR8" s="14">
        <v>13</v>
      </c>
      <c r="BS8" s="15">
        <v>13</v>
      </c>
      <c r="BU8" s="40" t="s">
        <v>2</v>
      </c>
      <c r="BV8" s="12">
        <v>91</v>
      </c>
      <c r="BW8" s="12">
        <v>35</v>
      </c>
      <c r="BX8" s="12">
        <v>32</v>
      </c>
      <c r="BY8" s="12">
        <v>24</v>
      </c>
      <c r="BZ8" s="12">
        <v>58</v>
      </c>
      <c r="CA8" s="12">
        <v>33</v>
      </c>
      <c r="CB8" s="39">
        <v>64</v>
      </c>
      <c r="CC8" s="14">
        <v>6</v>
      </c>
      <c r="CD8" s="14">
        <v>14</v>
      </c>
      <c r="CE8" s="15">
        <v>7</v>
      </c>
    </row>
    <row r="9" spans="1:84" ht="12.95" customHeight="1" x14ac:dyDescent="0.2">
      <c r="A9" s="40" t="s">
        <v>3</v>
      </c>
      <c r="B9" s="12">
        <v>26</v>
      </c>
      <c r="C9" s="12">
        <v>11</v>
      </c>
      <c r="D9" s="12">
        <v>7</v>
      </c>
      <c r="E9" s="12">
        <v>8</v>
      </c>
      <c r="F9" s="12">
        <v>16</v>
      </c>
      <c r="G9" s="12">
        <v>10</v>
      </c>
      <c r="H9" s="39">
        <v>18</v>
      </c>
      <c r="I9" s="14">
        <v>2</v>
      </c>
      <c r="J9" s="14">
        <v>2</v>
      </c>
      <c r="K9" s="15">
        <v>4</v>
      </c>
      <c r="M9" s="40" t="s">
        <v>3</v>
      </c>
      <c r="N9" s="12">
        <v>29</v>
      </c>
      <c r="O9" s="12">
        <v>11</v>
      </c>
      <c r="P9" s="12">
        <v>8</v>
      </c>
      <c r="Q9" s="12">
        <v>10</v>
      </c>
      <c r="R9" s="12">
        <v>17</v>
      </c>
      <c r="S9" s="12">
        <v>12</v>
      </c>
      <c r="T9" s="39">
        <v>22</v>
      </c>
      <c r="U9" s="14">
        <v>3</v>
      </c>
      <c r="V9" s="14" t="s">
        <v>35</v>
      </c>
      <c r="W9" s="15" t="s">
        <v>35</v>
      </c>
      <c r="Y9" s="40" t="s">
        <v>3</v>
      </c>
      <c r="Z9" s="12">
        <v>28</v>
      </c>
      <c r="AA9" s="12">
        <v>12</v>
      </c>
      <c r="AB9" s="12">
        <v>7</v>
      </c>
      <c r="AC9" s="12">
        <v>9</v>
      </c>
      <c r="AD9" s="12">
        <v>18</v>
      </c>
      <c r="AE9" s="12">
        <v>10</v>
      </c>
      <c r="AF9" s="39">
        <v>19</v>
      </c>
      <c r="AG9" s="14" t="s">
        <v>35</v>
      </c>
      <c r="AH9" s="14" t="s">
        <v>35</v>
      </c>
      <c r="AI9" s="15">
        <v>5</v>
      </c>
      <c r="AK9" s="40" t="s">
        <v>3</v>
      </c>
      <c r="AL9" s="14">
        <v>34</v>
      </c>
      <c r="AM9" s="14">
        <v>13</v>
      </c>
      <c r="AN9" s="14">
        <v>10</v>
      </c>
      <c r="AO9" s="14">
        <v>11</v>
      </c>
      <c r="AP9" s="14">
        <v>22</v>
      </c>
      <c r="AQ9" s="14">
        <v>12</v>
      </c>
      <c r="AR9" s="111">
        <v>23</v>
      </c>
      <c r="AS9" s="14" t="s">
        <v>35</v>
      </c>
      <c r="AT9" s="14">
        <v>6</v>
      </c>
      <c r="AU9" s="15" t="s">
        <v>35</v>
      </c>
      <c r="AW9" s="40" t="s">
        <v>3</v>
      </c>
      <c r="AX9" s="12">
        <v>42</v>
      </c>
      <c r="AY9" s="12">
        <v>16</v>
      </c>
      <c r="AZ9" s="12">
        <v>16</v>
      </c>
      <c r="BA9" s="12">
        <v>10</v>
      </c>
      <c r="BB9" s="12">
        <v>27</v>
      </c>
      <c r="BC9" s="12">
        <v>15</v>
      </c>
      <c r="BD9" s="39">
        <v>27</v>
      </c>
      <c r="BE9" s="14">
        <v>3</v>
      </c>
      <c r="BF9" s="14">
        <v>5</v>
      </c>
      <c r="BG9" s="15">
        <v>7</v>
      </c>
      <c r="BI9" s="40" t="s">
        <v>3</v>
      </c>
      <c r="BJ9" s="12">
        <v>38</v>
      </c>
      <c r="BK9" s="12">
        <v>14</v>
      </c>
      <c r="BL9" s="12">
        <v>15</v>
      </c>
      <c r="BM9" s="12">
        <v>9</v>
      </c>
      <c r="BN9" s="12">
        <v>27</v>
      </c>
      <c r="BO9" s="12">
        <v>11</v>
      </c>
      <c r="BP9" s="39">
        <v>26</v>
      </c>
      <c r="BQ9" s="14">
        <v>4</v>
      </c>
      <c r="BR9" s="14">
        <v>4</v>
      </c>
      <c r="BS9" s="15">
        <v>4</v>
      </c>
      <c r="BU9" s="40" t="s">
        <v>3</v>
      </c>
      <c r="BV9" s="12">
        <v>40</v>
      </c>
      <c r="BW9" s="12">
        <v>14</v>
      </c>
      <c r="BX9" s="12">
        <v>16</v>
      </c>
      <c r="BY9" s="12">
        <v>10</v>
      </c>
      <c r="BZ9" s="12">
        <v>25</v>
      </c>
      <c r="CA9" s="12">
        <v>15</v>
      </c>
      <c r="CB9" s="39">
        <v>31</v>
      </c>
      <c r="CC9" s="14" t="s">
        <v>35</v>
      </c>
      <c r="CD9" s="14">
        <v>4</v>
      </c>
      <c r="CE9" s="15" t="s">
        <v>35</v>
      </c>
    </row>
    <row r="10" spans="1:84" ht="12.95" customHeight="1" x14ac:dyDescent="0.2">
      <c r="A10" s="40" t="s">
        <v>4</v>
      </c>
      <c r="B10" s="12">
        <v>30</v>
      </c>
      <c r="C10" s="12">
        <v>8</v>
      </c>
      <c r="D10" s="12">
        <v>9</v>
      </c>
      <c r="E10" s="12">
        <v>13</v>
      </c>
      <c r="F10" s="12">
        <v>14</v>
      </c>
      <c r="G10" s="12">
        <v>16</v>
      </c>
      <c r="H10" s="39">
        <v>17</v>
      </c>
      <c r="I10" s="14">
        <v>6</v>
      </c>
      <c r="J10" s="14" t="s">
        <v>35</v>
      </c>
      <c r="K10" s="15" t="s">
        <v>35</v>
      </c>
      <c r="M10" s="40" t="s">
        <v>4</v>
      </c>
      <c r="N10" s="12">
        <v>27</v>
      </c>
      <c r="O10" s="12">
        <v>11</v>
      </c>
      <c r="P10" s="12">
        <v>6</v>
      </c>
      <c r="Q10" s="12">
        <v>10</v>
      </c>
      <c r="R10" s="12">
        <v>15</v>
      </c>
      <c r="S10" s="12">
        <v>12</v>
      </c>
      <c r="T10" s="39">
        <v>14</v>
      </c>
      <c r="U10" s="14" t="s">
        <v>35</v>
      </c>
      <c r="V10" s="14">
        <v>7</v>
      </c>
      <c r="W10" s="15" t="s">
        <v>35</v>
      </c>
      <c r="Y10" s="40" t="s">
        <v>4</v>
      </c>
      <c r="Z10" s="12">
        <v>36</v>
      </c>
      <c r="AA10" s="12">
        <v>13</v>
      </c>
      <c r="AB10" s="12">
        <v>10</v>
      </c>
      <c r="AC10" s="12">
        <v>13</v>
      </c>
      <c r="AD10" s="12">
        <v>20</v>
      </c>
      <c r="AE10" s="12">
        <v>16</v>
      </c>
      <c r="AF10" s="39">
        <v>22</v>
      </c>
      <c r="AG10" s="14">
        <v>5</v>
      </c>
      <c r="AH10" s="14">
        <v>6</v>
      </c>
      <c r="AI10" s="15">
        <v>3</v>
      </c>
      <c r="AK10" s="40" t="s">
        <v>4</v>
      </c>
      <c r="AL10" s="14">
        <v>33</v>
      </c>
      <c r="AM10" s="14">
        <v>14</v>
      </c>
      <c r="AN10" s="14">
        <v>6</v>
      </c>
      <c r="AO10" s="14">
        <v>13</v>
      </c>
      <c r="AP10" s="14">
        <v>17</v>
      </c>
      <c r="AQ10" s="14">
        <v>16</v>
      </c>
      <c r="AR10" s="111">
        <v>19</v>
      </c>
      <c r="AS10" s="14">
        <v>8</v>
      </c>
      <c r="AT10" s="14">
        <v>6</v>
      </c>
      <c r="AU10" s="15" t="s">
        <v>37</v>
      </c>
      <c r="AW10" s="40" t="s">
        <v>4</v>
      </c>
      <c r="AX10" s="12">
        <v>38</v>
      </c>
      <c r="AY10" s="12">
        <v>19</v>
      </c>
      <c r="AZ10" s="12">
        <v>6</v>
      </c>
      <c r="BA10" s="12">
        <v>13</v>
      </c>
      <c r="BB10" s="12">
        <v>21</v>
      </c>
      <c r="BC10" s="12">
        <v>17</v>
      </c>
      <c r="BD10" s="39">
        <v>19</v>
      </c>
      <c r="BE10" s="14">
        <v>9</v>
      </c>
      <c r="BF10" s="14">
        <v>5</v>
      </c>
      <c r="BG10" s="15">
        <v>5</v>
      </c>
      <c r="BI10" s="40" t="s">
        <v>4</v>
      </c>
      <c r="BJ10" s="12">
        <v>47</v>
      </c>
      <c r="BK10" s="12">
        <v>19</v>
      </c>
      <c r="BL10" s="12">
        <v>13</v>
      </c>
      <c r="BM10" s="12">
        <v>15</v>
      </c>
      <c r="BN10" s="12">
        <v>24</v>
      </c>
      <c r="BO10" s="12">
        <v>23</v>
      </c>
      <c r="BP10" s="39">
        <v>26</v>
      </c>
      <c r="BQ10" s="14">
        <v>10</v>
      </c>
      <c r="BR10" s="14">
        <v>7</v>
      </c>
      <c r="BS10" s="15">
        <v>4</v>
      </c>
      <c r="BU10" s="40" t="s">
        <v>4</v>
      </c>
      <c r="BV10" s="12">
        <v>42</v>
      </c>
      <c r="BW10" s="12">
        <v>16</v>
      </c>
      <c r="BX10" s="12">
        <v>11</v>
      </c>
      <c r="BY10" s="12">
        <v>15</v>
      </c>
      <c r="BZ10" s="12">
        <v>19</v>
      </c>
      <c r="CA10" s="12">
        <v>23</v>
      </c>
      <c r="CB10" s="39">
        <v>25</v>
      </c>
      <c r="CC10" s="14">
        <v>6</v>
      </c>
      <c r="CD10" s="14">
        <v>5</v>
      </c>
      <c r="CE10" s="15">
        <v>6</v>
      </c>
    </row>
    <row r="11" spans="1:84" ht="12.95" customHeight="1" x14ac:dyDescent="0.2">
      <c r="A11" s="40" t="s">
        <v>5</v>
      </c>
      <c r="B11" s="12">
        <v>10</v>
      </c>
      <c r="C11" s="14" t="s">
        <v>35</v>
      </c>
      <c r="D11" s="14" t="s">
        <v>35</v>
      </c>
      <c r="E11" s="14">
        <v>3</v>
      </c>
      <c r="F11" s="12">
        <v>7</v>
      </c>
      <c r="G11" s="12">
        <v>3</v>
      </c>
      <c r="H11" s="14">
        <v>6</v>
      </c>
      <c r="I11" s="14" t="s">
        <v>37</v>
      </c>
      <c r="J11" s="14" t="s">
        <v>37</v>
      </c>
      <c r="K11" s="15">
        <v>4</v>
      </c>
      <c r="M11" s="40" t="s">
        <v>5</v>
      </c>
      <c r="N11" s="12">
        <v>6</v>
      </c>
      <c r="O11" s="14" t="s">
        <v>35</v>
      </c>
      <c r="P11" s="14" t="s">
        <v>35</v>
      </c>
      <c r="Q11" s="14">
        <v>3</v>
      </c>
      <c r="R11" s="12">
        <v>3</v>
      </c>
      <c r="S11" s="12">
        <v>3</v>
      </c>
      <c r="T11" s="14" t="s">
        <v>35</v>
      </c>
      <c r="U11" s="14" t="s">
        <v>37</v>
      </c>
      <c r="V11" s="14" t="s">
        <v>37</v>
      </c>
      <c r="W11" s="15" t="s">
        <v>35</v>
      </c>
      <c r="Y11" s="40" t="s">
        <v>5</v>
      </c>
      <c r="Z11" s="12">
        <v>7</v>
      </c>
      <c r="AA11" s="14" t="s">
        <v>35</v>
      </c>
      <c r="AB11" s="14" t="s">
        <v>35</v>
      </c>
      <c r="AC11" s="14">
        <v>3</v>
      </c>
      <c r="AD11" s="12">
        <v>3</v>
      </c>
      <c r="AE11" s="12">
        <v>4</v>
      </c>
      <c r="AF11" s="14" t="s">
        <v>35</v>
      </c>
      <c r="AG11" s="14" t="s">
        <v>37</v>
      </c>
      <c r="AH11" s="14" t="s">
        <v>37</v>
      </c>
      <c r="AI11" s="15" t="s">
        <v>35</v>
      </c>
      <c r="AK11" s="40" t="s">
        <v>5</v>
      </c>
      <c r="AL11" s="14">
        <v>5</v>
      </c>
      <c r="AM11" s="14" t="s">
        <v>35</v>
      </c>
      <c r="AN11" s="14" t="s">
        <v>35</v>
      </c>
      <c r="AO11" s="14">
        <v>3</v>
      </c>
      <c r="AP11" s="14" t="s">
        <v>35</v>
      </c>
      <c r="AQ11" s="14" t="s">
        <v>35</v>
      </c>
      <c r="AR11" s="14" t="s">
        <v>35</v>
      </c>
      <c r="AS11" s="14" t="s">
        <v>37</v>
      </c>
      <c r="AT11" s="14" t="s">
        <v>37</v>
      </c>
      <c r="AU11" s="15" t="s">
        <v>35</v>
      </c>
      <c r="AW11" s="40" t="s">
        <v>5</v>
      </c>
      <c r="AX11" s="12">
        <v>9</v>
      </c>
      <c r="AY11" s="14" t="s">
        <v>35</v>
      </c>
      <c r="AZ11" s="14" t="s">
        <v>35</v>
      </c>
      <c r="BA11" s="14">
        <v>3</v>
      </c>
      <c r="BB11" s="12">
        <v>6</v>
      </c>
      <c r="BC11" s="12">
        <v>3</v>
      </c>
      <c r="BD11" s="14">
        <v>5</v>
      </c>
      <c r="BE11" s="14" t="s">
        <v>35</v>
      </c>
      <c r="BF11" s="14" t="s">
        <v>35</v>
      </c>
      <c r="BG11" s="15">
        <v>3</v>
      </c>
      <c r="BI11" s="40" t="s">
        <v>5</v>
      </c>
      <c r="BJ11" s="12">
        <v>7</v>
      </c>
      <c r="BK11" s="14">
        <v>4</v>
      </c>
      <c r="BL11" s="14" t="s">
        <v>37</v>
      </c>
      <c r="BM11" s="14">
        <v>3</v>
      </c>
      <c r="BN11" s="12">
        <v>4</v>
      </c>
      <c r="BO11" s="12">
        <v>3</v>
      </c>
      <c r="BP11" s="14">
        <v>4</v>
      </c>
      <c r="BQ11" s="14" t="s">
        <v>35</v>
      </c>
      <c r="BR11" s="14" t="s">
        <v>37</v>
      </c>
      <c r="BS11" s="15" t="s">
        <v>35</v>
      </c>
      <c r="BU11" s="40" t="s">
        <v>5</v>
      </c>
      <c r="BV11" s="12">
        <v>9</v>
      </c>
      <c r="BW11" s="14">
        <v>6</v>
      </c>
      <c r="BX11" s="14" t="s">
        <v>35</v>
      </c>
      <c r="BY11" s="14" t="s">
        <v>35</v>
      </c>
      <c r="BZ11" s="12">
        <v>6</v>
      </c>
      <c r="CA11" s="12">
        <v>3</v>
      </c>
      <c r="CB11" s="14">
        <v>6</v>
      </c>
      <c r="CC11" s="14" t="s">
        <v>35</v>
      </c>
      <c r="CD11" s="14" t="s">
        <v>20</v>
      </c>
      <c r="CE11" s="15" t="s">
        <v>35</v>
      </c>
    </row>
    <row r="12" spans="1:84" ht="12.95" customHeight="1" x14ac:dyDescent="0.2">
      <c r="A12" s="40" t="s">
        <v>6</v>
      </c>
      <c r="B12" s="12">
        <v>18</v>
      </c>
      <c r="C12" s="14" t="s">
        <v>35</v>
      </c>
      <c r="D12" s="14" t="s">
        <v>35</v>
      </c>
      <c r="E12" s="12">
        <v>9</v>
      </c>
      <c r="F12" s="12">
        <v>10</v>
      </c>
      <c r="G12" s="12">
        <v>8</v>
      </c>
      <c r="H12" s="111">
        <v>15</v>
      </c>
      <c r="I12" s="14" t="s">
        <v>37</v>
      </c>
      <c r="J12" s="14" t="s">
        <v>35</v>
      </c>
      <c r="K12" s="15" t="s">
        <v>35</v>
      </c>
      <c r="M12" s="40" t="s">
        <v>6</v>
      </c>
      <c r="N12" s="12">
        <v>16</v>
      </c>
      <c r="O12" s="14" t="s">
        <v>35</v>
      </c>
      <c r="P12" s="14" t="s">
        <v>35</v>
      </c>
      <c r="Q12" s="12">
        <v>9</v>
      </c>
      <c r="R12" s="12">
        <v>9</v>
      </c>
      <c r="S12" s="12">
        <v>7</v>
      </c>
      <c r="T12" s="111" t="s">
        <v>35</v>
      </c>
      <c r="U12" s="14" t="s">
        <v>37</v>
      </c>
      <c r="V12" s="14" t="s">
        <v>35</v>
      </c>
      <c r="W12" s="15" t="s">
        <v>35</v>
      </c>
      <c r="Y12" s="40" t="s">
        <v>6</v>
      </c>
      <c r="Z12" s="12">
        <v>18</v>
      </c>
      <c r="AA12" s="14" t="s">
        <v>35</v>
      </c>
      <c r="AB12" s="14" t="s">
        <v>35</v>
      </c>
      <c r="AC12" s="12">
        <v>8</v>
      </c>
      <c r="AD12" s="12">
        <v>9</v>
      </c>
      <c r="AE12" s="12">
        <v>9</v>
      </c>
      <c r="AF12" s="39">
        <v>14</v>
      </c>
      <c r="AG12" s="14" t="s">
        <v>37</v>
      </c>
      <c r="AH12" s="14" t="s">
        <v>35</v>
      </c>
      <c r="AI12" s="15" t="s">
        <v>35</v>
      </c>
      <c r="AK12" s="40" t="s">
        <v>6</v>
      </c>
      <c r="AL12" s="14">
        <v>20</v>
      </c>
      <c r="AM12" s="14" t="s">
        <v>35</v>
      </c>
      <c r="AN12" s="14" t="s">
        <v>35</v>
      </c>
      <c r="AO12" s="14">
        <v>9</v>
      </c>
      <c r="AP12" s="14" t="s">
        <v>35</v>
      </c>
      <c r="AQ12" s="14" t="s">
        <v>35</v>
      </c>
      <c r="AR12" s="111">
        <v>17</v>
      </c>
      <c r="AS12" s="14" t="s">
        <v>35</v>
      </c>
      <c r="AT12" s="14" t="s">
        <v>37</v>
      </c>
      <c r="AU12" s="15" t="s">
        <v>35</v>
      </c>
      <c r="AW12" s="40" t="s">
        <v>6</v>
      </c>
      <c r="AX12" s="12">
        <v>23</v>
      </c>
      <c r="AY12" s="14" t="s">
        <v>35</v>
      </c>
      <c r="AZ12" s="14" t="s">
        <v>35</v>
      </c>
      <c r="BA12" s="12">
        <v>8</v>
      </c>
      <c r="BB12" s="12">
        <v>16</v>
      </c>
      <c r="BC12" s="12">
        <v>7</v>
      </c>
      <c r="BD12" s="39">
        <v>16</v>
      </c>
      <c r="BE12" s="14" t="s">
        <v>35</v>
      </c>
      <c r="BF12" s="14" t="s">
        <v>35</v>
      </c>
      <c r="BG12" s="15">
        <v>4</v>
      </c>
      <c r="BI12" s="40" t="s">
        <v>6</v>
      </c>
      <c r="BJ12" s="12">
        <v>20</v>
      </c>
      <c r="BK12" s="14">
        <v>3</v>
      </c>
      <c r="BL12" s="14">
        <v>8</v>
      </c>
      <c r="BM12" s="12">
        <v>9</v>
      </c>
      <c r="BN12" s="12">
        <v>12</v>
      </c>
      <c r="BO12" s="12">
        <v>8</v>
      </c>
      <c r="BP12" s="39">
        <v>14</v>
      </c>
      <c r="BQ12" s="14" t="s">
        <v>35</v>
      </c>
      <c r="BR12" s="14" t="s">
        <v>35</v>
      </c>
      <c r="BS12" s="15">
        <v>3</v>
      </c>
      <c r="BU12" s="40" t="s">
        <v>6</v>
      </c>
      <c r="BV12" s="12">
        <v>29</v>
      </c>
      <c r="BW12" s="14">
        <v>10</v>
      </c>
      <c r="BX12" s="14">
        <v>11</v>
      </c>
      <c r="BY12" s="12">
        <v>8</v>
      </c>
      <c r="BZ12" s="12">
        <v>20</v>
      </c>
      <c r="CA12" s="12">
        <v>9</v>
      </c>
      <c r="CB12" s="39">
        <v>20</v>
      </c>
      <c r="CC12" s="14">
        <v>4</v>
      </c>
      <c r="CD12" s="14" t="s">
        <v>35</v>
      </c>
      <c r="CE12" s="15" t="s">
        <v>35</v>
      </c>
    </row>
    <row r="13" spans="1:84" ht="12.95" customHeight="1" x14ac:dyDescent="0.2">
      <c r="A13" s="40" t="s">
        <v>7</v>
      </c>
      <c r="B13" s="12">
        <v>38</v>
      </c>
      <c r="C13" s="12">
        <v>17</v>
      </c>
      <c r="D13" s="12">
        <v>12</v>
      </c>
      <c r="E13" s="12">
        <v>9</v>
      </c>
      <c r="F13" s="12">
        <v>28</v>
      </c>
      <c r="G13" s="12">
        <v>10</v>
      </c>
      <c r="H13" s="39">
        <v>29</v>
      </c>
      <c r="I13" s="14" t="s">
        <v>35</v>
      </c>
      <c r="J13" s="14">
        <v>5</v>
      </c>
      <c r="K13" s="15" t="s">
        <v>35</v>
      </c>
      <c r="M13" s="40" t="s">
        <v>7</v>
      </c>
      <c r="N13" s="12">
        <v>35</v>
      </c>
      <c r="O13" s="12">
        <v>18</v>
      </c>
      <c r="P13" s="12">
        <v>10</v>
      </c>
      <c r="Q13" s="12">
        <v>7</v>
      </c>
      <c r="R13" s="12">
        <v>27</v>
      </c>
      <c r="S13" s="12">
        <v>8</v>
      </c>
      <c r="T13" s="39">
        <v>25</v>
      </c>
      <c r="U13" s="14" t="s">
        <v>35</v>
      </c>
      <c r="V13" s="14">
        <v>5</v>
      </c>
      <c r="W13" s="15" t="s">
        <v>35</v>
      </c>
      <c r="X13" s="45"/>
      <c r="Y13" s="40" t="s">
        <v>7</v>
      </c>
      <c r="Z13" s="12">
        <v>40</v>
      </c>
      <c r="AA13" s="12">
        <v>18</v>
      </c>
      <c r="AB13" s="12">
        <v>14</v>
      </c>
      <c r="AC13" s="12">
        <v>8</v>
      </c>
      <c r="AD13" s="12">
        <v>31</v>
      </c>
      <c r="AE13" s="12">
        <v>9</v>
      </c>
      <c r="AF13" s="39">
        <v>28</v>
      </c>
      <c r="AG13" s="14" t="s">
        <v>35</v>
      </c>
      <c r="AH13" s="14">
        <v>7</v>
      </c>
      <c r="AI13" s="15" t="s">
        <v>35</v>
      </c>
      <c r="AJ13" s="45"/>
      <c r="AK13" s="40" t="s">
        <v>7</v>
      </c>
      <c r="AL13" s="14">
        <v>40</v>
      </c>
      <c r="AM13" s="14">
        <v>17</v>
      </c>
      <c r="AN13" s="14">
        <v>14</v>
      </c>
      <c r="AO13" s="14">
        <v>9</v>
      </c>
      <c r="AP13" s="14">
        <v>28</v>
      </c>
      <c r="AQ13" s="14">
        <v>12</v>
      </c>
      <c r="AR13" s="111">
        <v>29</v>
      </c>
      <c r="AS13" s="14" t="s">
        <v>35</v>
      </c>
      <c r="AT13" s="14">
        <v>6</v>
      </c>
      <c r="AU13" s="15" t="s">
        <v>35</v>
      </c>
      <c r="AV13" s="45"/>
      <c r="AW13" s="40" t="s">
        <v>7</v>
      </c>
      <c r="AX13" s="12">
        <v>45</v>
      </c>
      <c r="AY13" s="12">
        <v>20</v>
      </c>
      <c r="AZ13" s="12">
        <v>17</v>
      </c>
      <c r="BA13" s="12">
        <v>8</v>
      </c>
      <c r="BB13" s="12">
        <v>33</v>
      </c>
      <c r="BC13" s="12">
        <v>12</v>
      </c>
      <c r="BD13" s="39">
        <v>33</v>
      </c>
      <c r="BE13" s="14">
        <v>4</v>
      </c>
      <c r="BF13" s="14">
        <v>5</v>
      </c>
      <c r="BG13" s="15">
        <v>3</v>
      </c>
      <c r="BH13" s="45"/>
      <c r="BI13" s="40" t="s">
        <v>7</v>
      </c>
      <c r="BJ13" s="12">
        <v>42</v>
      </c>
      <c r="BK13" s="12">
        <v>18</v>
      </c>
      <c r="BL13" s="12">
        <v>17</v>
      </c>
      <c r="BM13" s="12">
        <v>7</v>
      </c>
      <c r="BN13" s="12">
        <v>31</v>
      </c>
      <c r="BO13" s="12">
        <v>11</v>
      </c>
      <c r="BP13" s="39">
        <v>29</v>
      </c>
      <c r="BQ13" s="14" t="s">
        <v>35</v>
      </c>
      <c r="BR13" s="14">
        <v>7</v>
      </c>
      <c r="BS13" s="15" t="s">
        <v>35</v>
      </c>
      <c r="BT13" s="45"/>
      <c r="BU13" s="40" t="s">
        <v>7</v>
      </c>
      <c r="BV13" s="12">
        <v>45</v>
      </c>
      <c r="BW13" s="12">
        <v>16</v>
      </c>
      <c r="BX13" s="12">
        <v>18</v>
      </c>
      <c r="BY13" s="12">
        <v>11</v>
      </c>
      <c r="BZ13" s="12">
        <v>29</v>
      </c>
      <c r="CA13" s="12">
        <v>16</v>
      </c>
      <c r="CB13" s="39">
        <v>33</v>
      </c>
      <c r="CC13" s="14">
        <v>5</v>
      </c>
      <c r="CD13" s="14">
        <v>4</v>
      </c>
      <c r="CE13" s="15">
        <v>3</v>
      </c>
      <c r="CF13" s="45"/>
    </row>
    <row r="14" spans="1:84" ht="12.95" customHeight="1" x14ac:dyDescent="0.2">
      <c r="A14" s="40" t="s">
        <v>8</v>
      </c>
      <c r="B14" s="12">
        <v>34</v>
      </c>
      <c r="C14" s="12">
        <v>12</v>
      </c>
      <c r="D14" s="12">
        <v>13</v>
      </c>
      <c r="E14" s="12">
        <v>9</v>
      </c>
      <c r="F14" s="12">
        <v>24</v>
      </c>
      <c r="G14" s="12">
        <v>10</v>
      </c>
      <c r="H14" s="39">
        <v>23</v>
      </c>
      <c r="I14" s="14">
        <v>6</v>
      </c>
      <c r="J14" s="14" t="s">
        <v>35</v>
      </c>
      <c r="K14" s="15" t="s">
        <v>35</v>
      </c>
      <c r="M14" s="40" t="s">
        <v>8</v>
      </c>
      <c r="N14" s="12">
        <v>32</v>
      </c>
      <c r="O14" s="12">
        <v>12</v>
      </c>
      <c r="P14" s="12">
        <v>12</v>
      </c>
      <c r="Q14" s="12">
        <v>8</v>
      </c>
      <c r="R14" s="12">
        <v>23</v>
      </c>
      <c r="S14" s="12">
        <v>9</v>
      </c>
      <c r="T14" s="39">
        <v>22</v>
      </c>
      <c r="U14" s="14">
        <v>6</v>
      </c>
      <c r="V14" s="14" t="s">
        <v>35</v>
      </c>
      <c r="W14" s="15" t="s">
        <v>35</v>
      </c>
      <c r="Y14" s="40" t="s">
        <v>8</v>
      </c>
      <c r="Z14" s="12">
        <v>38</v>
      </c>
      <c r="AA14" s="12">
        <v>16</v>
      </c>
      <c r="AB14" s="12">
        <v>15</v>
      </c>
      <c r="AC14" s="12">
        <v>7</v>
      </c>
      <c r="AD14" s="12">
        <v>26</v>
      </c>
      <c r="AE14" s="12">
        <v>12</v>
      </c>
      <c r="AF14" s="39">
        <v>26</v>
      </c>
      <c r="AG14" s="14">
        <v>7</v>
      </c>
      <c r="AH14" s="14" t="s">
        <v>35</v>
      </c>
      <c r="AI14" s="15" t="s">
        <v>35</v>
      </c>
      <c r="AK14" s="40" t="s">
        <v>8</v>
      </c>
      <c r="AL14" s="14">
        <v>36</v>
      </c>
      <c r="AM14" s="14">
        <v>17</v>
      </c>
      <c r="AN14" s="14">
        <v>12</v>
      </c>
      <c r="AO14" s="14">
        <v>7</v>
      </c>
      <c r="AP14" s="14">
        <v>26</v>
      </c>
      <c r="AQ14" s="14">
        <v>10</v>
      </c>
      <c r="AR14" s="111">
        <v>23</v>
      </c>
      <c r="AS14" s="14">
        <v>7</v>
      </c>
      <c r="AT14" s="14">
        <v>3</v>
      </c>
      <c r="AU14" s="15">
        <v>3</v>
      </c>
      <c r="AW14" s="40" t="s">
        <v>8</v>
      </c>
      <c r="AX14" s="12">
        <v>38</v>
      </c>
      <c r="AY14" s="12">
        <v>17</v>
      </c>
      <c r="AZ14" s="12">
        <v>10</v>
      </c>
      <c r="BA14" s="12">
        <v>11</v>
      </c>
      <c r="BB14" s="12">
        <v>24</v>
      </c>
      <c r="BC14" s="12">
        <v>14</v>
      </c>
      <c r="BD14" s="39">
        <v>28</v>
      </c>
      <c r="BE14" s="14">
        <v>5</v>
      </c>
      <c r="BF14" s="14" t="s">
        <v>35</v>
      </c>
      <c r="BG14" s="15" t="s">
        <v>35</v>
      </c>
      <c r="BI14" s="40" t="s">
        <v>8</v>
      </c>
      <c r="BJ14" s="12">
        <v>43</v>
      </c>
      <c r="BK14" s="12">
        <v>18</v>
      </c>
      <c r="BL14" s="12">
        <v>17</v>
      </c>
      <c r="BM14" s="12">
        <v>8</v>
      </c>
      <c r="BN14" s="12">
        <v>28</v>
      </c>
      <c r="BO14" s="12">
        <v>15</v>
      </c>
      <c r="BP14" s="39">
        <v>32</v>
      </c>
      <c r="BQ14" s="14">
        <v>4</v>
      </c>
      <c r="BR14" s="14">
        <v>4</v>
      </c>
      <c r="BS14" s="15">
        <v>3</v>
      </c>
      <c r="BU14" s="40" t="s">
        <v>8</v>
      </c>
      <c r="BV14" s="12">
        <v>58</v>
      </c>
      <c r="BW14" s="12">
        <v>25</v>
      </c>
      <c r="BX14" s="12">
        <v>22</v>
      </c>
      <c r="BY14" s="12">
        <v>11</v>
      </c>
      <c r="BZ14" s="12">
        <v>43</v>
      </c>
      <c r="CA14" s="12">
        <v>15</v>
      </c>
      <c r="CB14" s="39">
        <v>41</v>
      </c>
      <c r="CC14" s="14">
        <v>6</v>
      </c>
      <c r="CD14" s="14">
        <v>4</v>
      </c>
      <c r="CE14" s="15">
        <v>7</v>
      </c>
    </row>
    <row r="15" spans="1:84" ht="12.95" customHeight="1" x14ac:dyDescent="0.2">
      <c r="A15" s="40" t="s">
        <v>9</v>
      </c>
      <c r="B15" s="12">
        <v>26</v>
      </c>
      <c r="C15" s="12">
        <v>3</v>
      </c>
      <c r="D15" s="12">
        <v>12</v>
      </c>
      <c r="E15" s="12">
        <v>11</v>
      </c>
      <c r="F15" s="12">
        <v>18</v>
      </c>
      <c r="G15" s="12">
        <v>8</v>
      </c>
      <c r="H15" s="39">
        <v>23</v>
      </c>
      <c r="I15" s="14" t="s">
        <v>35</v>
      </c>
      <c r="J15" s="14" t="s">
        <v>35</v>
      </c>
      <c r="K15" s="15" t="s">
        <v>35</v>
      </c>
      <c r="M15" s="40" t="s">
        <v>9</v>
      </c>
      <c r="N15" s="12">
        <v>35</v>
      </c>
      <c r="O15" s="12">
        <v>7</v>
      </c>
      <c r="P15" s="12">
        <v>14</v>
      </c>
      <c r="Q15" s="12">
        <v>14</v>
      </c>
      <c r="R15" s="12">
        <v>26</v>
      </c>
      <c r="S15" s="12">
        <v>9</v>
      </c>
      <c r="T15" s="39">
        <v>29</v>
      </c>
      <c r="U15" s="14" t="s">
        <v>35</v>
      </c>
      <c r="V15" s="14" t="s">
        <v>35</v>
      </c>
      <c r="W15" s="15">
        <v>3</v>
      </c>
      <c r="Y15" s="40" t="s">
        <v>9</v>
      </c>
      <c r="Z15" s="12">
        <v>39</v>
      </c>
      <c r="AA15" s="12">
        <v>8</v>
      </c>
      <c r="AB15" s="12">
        <v>17</v>
      </c>
      <c r="AC15" s="12">
        <v>14</v>
      </c>
      <c r="AD15" s="12">
        <v>29</v>
      </c>
      <c r="AE15" s="12">
        <v>10</v>
      </c>
      <c r="AF15" s="39">
        <v>31</v>
      </c>
      <c r="AG15" s="14" t="s">
        <v>35</v>
      </c>
      <c r="AH15" s="14" t="s">
        <v>35</v>
      </c>
      <c r="AI15" s="15">
        <v>5</v>
      </c>
      <c r="AK15" s="40" t="s">
        <v>9</v>
      </c>
      <c r="AL15" s="14">
        <v>39</v>
      </c>
      <c r="AM15" s="14">
        <v>10</v>
      </c>
      <c r="AN15" s="14">
        <v>13</v>
      </c>
      <c r="AO15" s="14">
        <v>16</v>
      </c>
      <c r="AP15" s="14">
        <v>29</v>
      </c>
      <c r="AQ15" s="14">
        <v>10</v>
      </c>
      <c r="AR15" s="111">
        <v>30</v>
      </c>
      <c r="AS15" s="14" t="s">
        <v>35</v>
      </c>
      <c r="AT15" s="14" t="s">
        <v>35</v>
      </c>
      <c r="AU15" s="15">
        <v>5</v>
      </c>
      <c r="AW15" s="40" t="s">
        <v>9</v>
      </c>
      <c r="AX15" s="12">
        <v>44</v>
      </c>
      <c r="AY15" s="12">
        <v>14</v>
      </c>
      <c r="AZ15" s="12">
        <v>16</v>
      </c>
      <c r="BA15" s="12">
        <v>14</v>
      </c>
      <c r="BB15" s="12">
        <v>35</v>
      </c>
      <c r="BC15" s="12">
        <v>9</v>
      </c>
      <c r="BD15" s="39">
        <v>36</v>
      </c>
      <c r="BE15" s="14" t="s">
        <v>35</v>
      </c>
      <c r="BF15" s="14" t="s">
        <v>35</v>
      </c>
      <c r="BG15" s="15">
        <v>5</v>
      </c>
      <c r="BI15" s="40" t="s">
        <v>9</v>
      </c>
      <c r="BJ15" s="12">
        <v>49</v>
      </c>
      <c r="BK15" s="12">
        <v>15</v>
      </c>
      <c r="BL15" s="12">
        <v>20</v>
      </c>
      <c r="BM15" s="12">
        <v>14</v>
      </c>
      <c r="BN15" s="12">
        <v>37</v>
      </c>
      <c r="BO15" s="12">
        <v>12</v>
      </c>
      <c r="BP15" s="39">
        <v>38</v>
      </c>
      <c r="BQ15" s="14" t="s">
        <v>35</v>
      </c>
      <c r="BR15" s="14" t="s">
        <v>35</v>
      </c>
      <c r="BS15" s="15">
        <v>8</v>
      </c>
      <c r="BU15" s="40" t="s">
        <v>9</v>
      </c>
      <c r="BV15" s="12">
        <v>53</v>
      </c>
      <c r="BW15" s="12">
        <v>16</v>
      </c>
      <c r="BX15" s="12">
        <v>22</v>
      </c>
      <c r="BY15" s="12">
        <v>15</v>
      </c>
      <c r="BZ15" s="12">
        <v>39</v>
      </c>
      <c r="CA15" s="12">
        <v>14</v>
      </c>
      <c r="CB15" s="39">
        <v>43</v>
      </c>
      <c r="CC15" s="14" t="s">
        <v>35</v>
      </c>
      <c r="CD15" s="14" t="s">
        <v>35</v>
      </c>
      <c r="CE15" s="15">
        <v>5</v>
      </c>
    </row>
    <row r="16" spans="1:84" ht="12.95" customHeight="1" x14ac:dyDescent="0.2">
      <c r="A16" s="40" t="s">
        <v>10</v>
      </c>
      <c r="B16" s="12">
        <v>28</v>
      </c>
      <c r="C16" s="12">
        <v>6</v>
      </c>
      <c r="D16" s="14">
        <v>12</v>
      </c>
      <c r="E16" s="14">
        <v>10</v>
      </c>
      <c r="F16" s="12">
        <v>18</v>
      </c>
      <c r="G16" s="12">
        <v>10</v>
      </c>
      <c r="H16" s="39">
        <v>22</v>
      </c>
      <c r="I16" s="14" t="s">
        <v>35</v>
      </c>
      <c r="J16" s="14" t="s">
        <v>35</v>
      </c>
      <c r="K16" s="15" t="s">
        <v>35</v>
      </c>
      <c r="M16" s="40" t="s">
        <v>10</v>
      </c>
      <c r="N16" s="12">
        <v>30</v>
      </c>
      <c r="O16" s="12">
        <v>5</v>
      </c>
      <c r="P16" s="14">
        <v>12</v>
      </c>
      <c r="Q16" s="14">
        <v>13</v>
      </c>
      <c r="R16" s="12">
        <v>18</v>
      </c>
      <c r="S16" s="12">
        <v>12</v>
      </c>
      <c r="T16" s="39">
        <v>25</v>
      </c>
      <c r="U16" s="14" t="s">
        <v>35</v>
      </c>
      <c r="V16" s="14" t="s">
        <v>35</v>
      </c>
      <c r="W16" s="15">
        <v>3</v>
      </c>
      <c r="Y16" s="40" t="s">
        <v>10</v>
      </c>
      <c r="Z16" s="12">
        <v>30</v>
      </c>
      <c r="AA16" s="12">
        <v>3</v>
      </c>
      <c r="AB16" s="14">
        <v>14</v>
      </c>
      <c r="AC16" s="14">
        <v>13</v>
      </c>
      <c r="AD16" s="12">
        <v>18</v>
      </c>
      <c r="AE16" s="12">
        <v>12</v>
      </c>
      <c r="AF16" s="39">
        <v>25</v>
      </c>
      <c r="AG16" s="14" t="s">
        <v>35</v>
      </c>
      <c r="AH16" s="14" t="s">
        <v>35</v>
      </c>
      <c r="AI16" s="15" t="s">
        <v>35</v>
      </c>
      <c r="AK16" s="40" t="s">
        <v>10</v>
      </c>
      <c r="AL16" s="14">
        <v>26</v>
      </c>
      <c r="AM16" s="14" t="s">
        <v>35</v>
      </c>
      <c r="AN16" s="14" t="s">
        <v>35</v>
      </c>
      <c r="AO16" s="14">
        <v>11</v>
      </c>
      <c r="AP16" s="14">
        <v>14</v>
      </c>
      <c r="AQ16" s="14">
        <v>12</v>
      </c>
      <c r="AR16" s="111">
        <v>24</v>
      </c>
      <c r="AS16" s="14" t="s">
        <v>37</v>
      </c>
      <c r="AT16" s="14" t="s">
        <v>35</v>
      </c>
      <c r="AU16" s="15" t="s">
        <v>35</v>
      </c>
      <c r="AW16" s="40" t="s">
        <v>10</v>
      </c>
      <c r="AX16" s="12">
        <v>30</v>
      </c>
      <c r="AY16" s="12">
        <v>4</v>
      </c>
      <c r="AZ16" s="14">
        <v>12</v>
      </c>
      <c r="BA16" s="14">
        <v>14</v>
      </c>
      <c r="BB16" s="12">
        <v>16</v>
      </c>
      <c r="BC16" s="12">
        <v>14</v>
      </c>
      <c r="BD16" s="39">
        <v>26</v>
      </c>
      <c r="BE16" s="14" t="s">
        <v>35</v>
      </c>
      <c r="BF16" s="14" t="s">
        <v>37</v>
      </c>
      <c r="BG16" s="15" t="s">
        <v>35</v>
      </c>
      <c r="BI16" s="40" t="s">
        <v>10</v>
      </c>
      <c r="BJ16" s="12">
        <v>34</v>
      </c>
      <c r="BK16" s="12">
        <v>7</v>
      </c>
      <c r="BL16" s="14">
        <v>15</v>
      </c>
      <c r="BM16" s="14">
        <v>12</v>
      </c>
      <c r="BN16" s="12">
        <v>20</v>
      </c>
      <c r="BO16" s="12">
        <v>14</v>
      </c>
      <c r="BP16" s="39">
        <v>26</v>
      </c>
      <c r="BQ16" s="14" t="s">
        <v>35</v>
      </c>
      <c r="BR16" s="14" t="s">
        <v>35</v>
      </c>
      <c r="BS16" s="15">
        <v>5</v>
      </c>
      <c r="BU16" s="40" t="s">
        <v>10</v>
      </c>
      <c r="BV16" s="12">
        <v>33</v>
      </c>
      <c r="BW16" s="12">
        <v>6</v>
      </c>
      <c r="BX16" s="14" t="s">
        <v>35</v>
      </c>
      <c r="BY16" s="14" t="s">
        <v>35</v>
      </c>
      <c r="BZ16" s="12">
        <v>19</v>
      </c>
      <c r="CA16" s="12">
        <v>14</v>
      </c>
      <c r="CB16" s="39">
        <v>28</v>
      </c>
      <c r="CC16" s="14" t="s">
        <v>35</v>
      </c>
      <c r="CD16" s="14" t="s">
        <v>35</v>
      </c>
      <c r="CE16" s="15" t="s">
        <v>35</v>
      </c>
    </row>
    <row r="17" spans="1:83" ht="12.95" customHeight="1" x14ac:dyDescent="0.2">
      <c r="A17" s="40" t="s">
        <v>11</v>
      </c>
      <c r="B17" s="12">
        <v>99</v>
      </c>
      <c r="C17" s="12">
        <v>36</v>
      </c>
      <c r="D17" s="12">
        <v>44</v>
      </c>
      <c r="E17" s="12">
        <v>19</v>
      </c>
      <c r="F17" s="12">
        <v>72</v>
      </c>
      <c r="G17" s="12">
        <v>27</v>
      </c>
      <c r="H17" s="39">
        <v>49</v>
      </c>
      <c r="I17" s="14">
        <v>28</v>
      </c>
      <c r="J17" s="14">
        <v>9</v>
      </c>
      <c r="K17" s="15">
        <v>13</v>
      </c>
      <c r="M17" s="40" t="s">
        <v>11</v>
      </c>
      <c r="N17" s="12">
        <v>94</v>
      </c>
      <c r="O17" s="12">
        <v>39</v>
      </c>
      <c r="P17" s="12">
        <v>37</v>
      </c>
      <c r="Q17" s="12">
        <v>18</v>
      </c>
      <c r="R17" s="12">
        <v>64</v>
      </c>
      <c r="S17" s="12">
        <v>30</v>
      </c>
      <c r="T17" s="39">
        <v>44</v>
      </c>
      <c r="U17" s="14">
        <v>30</v>
      </c>
      <c r="V17" s="14">
        <v>8</v>
      </c>
      <c r="W17" s="15">
        <v>12</v>
      </c>
      <c r="Y17" s="40" t="s">
        <v>11</v>
      </c>
      <c r="Z17" s="12">
        <v>109</v>
      </c>
      <c r="AA17" s="12">
        <v>50</v>
      </c>
      <c r="AB17" s="12">
        <v>40</v>
      </c>
      <c r="AC17" s="12">
        <v>19</v>
      </c>
      <c r="AD17" s="12">
        <v>81</v>
      </c>
      <c r="AE17" s="12">
        <v>28</v>
      </c>
      <c r="AF17" s="39">
        <v>53</v>
      </c>
      <c r="AG17" s="14">
        <v>33</v>
      </c>
      <c r="AH17" s="14">
        <v>10</v>
      </c>
      <c r="AI17" s="15">
        <v>13</v>
      </c>
      <c r="AK17" s="40" t="s">
        <v>11</v>
      </c>
      <c r="AL17" s="14">
        <v>107</v>
      </c>
      <c r="AM17" s="14">
        <v>47</v>
      </c>
      <c r="AN17" s="14">
        <v>45</v>
      </c>
      <c r="AO17" s="14">
        <v>15</v>
      </c>
      <c r="AP17" s="14">
        <v>83</v>
      </c>
      <c r="AQ17" s="14">
        <v>24</v>
      </c>
      <c r="AR17" s="111">
        <v>51</v>
      </c>
      <c r="AS17" s="14">
        <v>32</v>
      </c>
      <c r="AT17" s="14">
        <v>8</v>
      </c>
      <c r="AU17" s="15">
        <v>16</v>
      </c>
      <c r="AW17" s="40" t="s">
        <v>11</v>
      </c>
      <c r="AX17" s="12">
        <v>120</v>
      </c>
      <c r="AY17" s="12">
        <v>48</v>
      </c>
      <c r="AZ17" s="12">
        <v>52</v>
      </c>
      <c r="BA17" s="12">
        <v>20</v>
      </c>
      <c r="BB17" s="12">
        <v>89</v>
      </c>
      <c r="BC17" s="12">
        <v>31</v>
      </c>
      <c r="BD17" s="39">
        <v>68</v>
      </c>
      <c r="BE17" s="14">
        <v>29</v>
      </c>
      <c r="BF17" s="14">
        <v>9</v>
      </c>
      <c r="BG17" s="15">
        <v>14</v>
      </c>
      <c r="BI17" s="40" t="s">
        <v>11</v>
      </c>
      <c r="BJ17" s="12">
        <v>136</v>
      </c>
      <c r="BK17" s="12">
        <v>50</v>
      </c>
      <c r="BL17" s="12">
        <v>61</v>
      </c>
      <c r="BM17" s="12">
        <v>25</v>
      </c>
      <c r="BN17" s="12">
        <v>97</v>
      </c>
      <c r="BO17" s="12">
        <v>39</v>
      </c>
      <c r="BP17" s="39">
        <v>78</v>
      </c>
      <c r="BQ17" s="14">
        <v>32</v>
      </c>
      <c r="BR17" s="14">
        <v>9</v>
      </c>
      <c r="BS17" s="15">
        <v>17</v>
      </c>
      <c r="BU17" s="40" t="s">
        <v>11</v>
      </c>
      <c r="BV17" s="12">
        <v>150</v>
      </c>
      <c r="BW17" s="12">
        <v>58</v>
      </c>
      <c r="BX17" s="12">
        <v>65</v>
      </c>
      <c r="BY17" s="12">
        <v>27</v>
      </c>
      <c r="BZ17" s="12">
        <v>113</v>
      </c>
      <c r="CA17" s="12">
        <v>37</v>
      </c>
      <c r="CB17" s="39">
        <v>91</v>
      </c>
      <c r="CC17" s="14">
        <v>24</v>
      </c>
      <c r="CD17" s="14">
        <v>9</v>
      </c>
      <c r="CE17" s="15">
        <v>26</v>
      </c>
    </row>
    <row r="18" spans="1:83" ht="12.95" customHeight="1" x14ac:dyDescent="0.2">
      <c r="A18" s="40" t="s">
        <v>12</v>
      </c>
      <c r="B18" s="12">
        <v>31</v>
      </c>
      <c r="C18" s="12">
        <v>13</v>
      </c>
      <c r="D18" s="12">
        <v>10</v>
      </c>
      <c r="E18" s="12">
        <v>8</v>
      </c>
      <c r="F18" s="12">
        <v>24</v>
      </c>
      <c r="G18" s="12">
        <v>7</v>
      </c>
      <c r="H18" s="39">
        <v>23</v>
      </c>
      <c r="I18" s="14">
        <v>3</v>
      </c>
      <c r="J18" s="14" t="s">
        <v>37</v>
      </c>
      <c r="K18" s="15">
        <v>5</v>
      </c>
      <c r="M18" s="40" t="s">
        <v>12</v>
      </c>
      <c r="N18" s="12">
        <v>32</v>
      </c>
      <c r="O18" s="12">
        <v>14</v>
      </c>
      <c r="P18" s="12">
        <v>8</v>
      </c>
      <c r="Q18" s="12">
        <v>10</v>
      </c>
      <c r="R18" s="12">
        <v>27</v>
      </c>
      <c r="S18" s="12">
        <v>5</v>
      </c>
      <c r="T18" s="39">
        <v>24</v>
      </c>
      <c r="U18" s="14">
        <v>3</v>
      </c>
      <c r="V18" s="14" t="s">
        <v>35</v>
      </c>
      <c r="W18" s="15" t="s">
        <v>35</v>
      </c>
      <c r="Y18" s="40" t="s">
        <v>12</v>
      </c>
      <c r="Z18" s="12">
        <v>36</v>
      </c>
      <c r="AA18" s="12">
        <v>12</v>
      </c>
      <c r="AB18" s="12">
        <v>12</v>
      </c>
      <c r="AC18" s="12">
        <v>12</v>
      </c>
      <c r="AD18" s="12">
        <v>30</v>
      </c>
      <c r="AE18" s="12">
        <v>6</v>
      </c>
      <c r="AF18" s="39">
        <v>25</v>
      </c>
      <c r="AG18" s="14">
        <v>5</v>
      </c>
      <c r="AH18" s="14" t="s">
        <v>35</v>
      </c>
      <c r="AI18" s="15" t="s">
        <v>35</v>
      </c>
      <c r="AK18" s="40" t="s">
        <v>12</v>
      </c>
      <c r="AL18" s="14">
        <v>34</v>
      </c>
      <c r="AM18" s="14">
        <v>13</v>
      </c>
      <c r="AN18" s="14">
        <v>12</v>
      </c>
      <c r="AO18" s="14">
        <v>9</v>
      </c>
      <c r="AP18" s="14">
        <v>26</v>
      </c>
      <c r="AQ18" s="14">
        <v>8</v>
      </c>
      <c r="AR18" s="111">
        <v>23</v>
      </c>
      <c r="AS18" s="14" t="s">
        <v>35</v>
      </c>
      <c r="AT18" s="14" t="s">
        <v>35</v>
      </c>
      <c r="AU18" s="15">
        <v>5</v>
      </c>
      <c r="AW18" s="40" t="s">
        <v>12</v>
      </c>
      <c r="AX18" s="12">
        <v>38</v>
      </c>
      <c r="AY18" s="12">
        <v>17</v>
      </c>
      <c r="AZ18" s="12">
        <v>8</v>
      </c>
      <c r="BA18" s="12">
        <v>13</v>
      </c>
      <c r="BB18" s="12">
        <v>32</v>
      </c>
      <c r="BC18" s="12">
        <v>6</v>
      </c>
      <c r="BD18" s="39">
        <v>27</v>
      </c>
      <c r="BE18" s="14">
        <v>4</v>
      </c>
      <c r="BF18" s="14">
        <v>3</v>
      </c>
      <c r="BG18" s="15">
        <v>4</v>
      </c>
      <c r="BI18" s="40" t="s">
        <v>12</v>
      </c>
      <c r="BJ18" s="12">
        <v>44</v>
      </c>
      <c r="BK18" s="12">
        <v>20</v>
      </c>
      <c r="BL18" s="12">
        <v>10</v>
      </c>
      <c r="BM18" s="12">
        <v>14</v>
      </c>
      <c r="BN18" s="12">
        <v>38</v>
      </c>
      <c r="BO18" s="12">
        <v>6</v>
      </c>
      <c r="BP18" s="39">
        <v>32</v>
      </c>
      <c r="BQ18" s="14">
        <v>5</v>
      </c>
      <c r="BR18" s="14">
        <v>3</v>
      </c>
      <c r="BS18" s="15">
        <v>4</v>
      </c>
      <c r="BU18" s="40" t="s">
        <v>12</v>
      </c>
      <c r="BV18" s="12">
        <v>53</v>
      </c>
      <c r="BW18" s="12">
        <v>21</v>
      </c>
      <c r="BX18" s="12">
        <v>14</v>
      </c>
      <c r="BY18" s="12">
        <v>18</v>
      </c>
      <c r="BZ18" s="12">
        <v>42</v>
      </c>
      <c r="CA18" s="12">
        <v>11</v>
      </c>
      <c r="CB18" s="39">
        <v>36</v>
      </c>
      <c r="CC18" s="14">
        <v>6</v>
      </c>
      <c r="CD18" s="14">
        <v>5</v>
      </c>
      <c r="CE18" s="15">
        <v>6</v>
      </c>
    </row>
    <row r="19" spans="1:83" ht="12.95" customHeight="1" x14ac:dyDescent="0.2">
      <c r="A19" s="40" t="s">
        <v>13</v>
      </c>
      <c r="B19" s="12">
        <v>60</v>
      </c>
      <c r="C19" s="12">
        <v>25</v>
      </c>
      <c r="D19" s="12">
        <v>19</v>
      </c>
      <c r="E19" s="12">
        <v>16</v>
      </c>
      <c r="F19" s="12">
        <v>49</v>
      </c>
      <c r="G19" s="12">
        <v>11</v>
      </c>
      <c r="H19" s="39">
        <v>44</v>
      </c>
      <c r="I19" s="14">
        <v>2</v>
      </c>
      <c r="J19" s="14">
        <v>11</v>
      </c>
      <c r="K19" s="15">
        <v>3</v>
      </c>
      <c r="M19" s="40" t="s">
        <v>13</v>
      </c>
      <c r="N19" s="12">
        <v>72</v>
      </c>
      <c r="O19" s="12">
        <v>26</v>
      </c>
      <c r="P19" s="12">
        <v>25</v>
      </c>
      <c r="Q19" s="12">
        <v>21</v>
      </c>
      <c r="R19" s="12">
        <v>59</v>
      </c>
      <c r="S19" s="12">
        <v>13</v>
      </c>
      <c r="T19" s="39">
        <v>51</v>
      </c>
      <c r="U19" s="14">
        <v>5</v>
      </c>
      <c r="V19" s="14">
        <v>11</v>
      </c>
      <c r="W19" s="15">
        <v>5</v>
      </c>
      <c r="Y19" s="40" t="s">
        <v>13</v>
      </c>
      <c r="Z19" s="12">
        <v>74</v>
      </c>
      <c r="AA19" s="12">
        <v>27</v>
      </c>
      <c r="AB19" s="12">
        <v>27</v>
      </c>
      <c r="AC19" s="12">
        <v>20</v>
      </c>
      <c r="AD19" s="12">
        <v>62</v>
      </c>
      <c r="AE19" s="12">
        <v>12</v>
      </c>
      <c r="AF19" s="39">
        <v>57</v>
      </c>
      <c r="AG19" s="14">
        <v>5</v>
      </c>
      <c r="AH19" s="14">
        <v>8</v>
      </c>
      <c r="AI19" s="15">
        <v>4</v>
      </c>
      <c r="AK19" s="40" t="s">
        <v>13</v>
      </c>
      <c r="AL19" s="14">
        <v>80</v>
      </c>
      <c r="AM19" s="14">
        <v>29</v>
      </c>
      <c r="AN19" s="14">
        <v>34</v>
      </c>
      <c r="AO19" s="14">
        <v>17</v>
      </c>
      <c r="AP19" s="14">
        <v>70</v>
      </c>
      <c r="AQ19" s="14">
        <v>10</v>
      </c>
      <c r="AR19" s="111">
        <v>61</v>
      </c>
      <c r="AS19" s="14">
        <v>4</v>
      </c>
      <c r="AT19" s="14">
        <v>10</v>
      </c>
      <c r="AU19" s="15">
        <v>5</v>
      </c>
      <c r="AW19" s="40" t="s">
        <v>13</v>
      </c>
      <c r="AX19" s="12">
        <v>89</v>
      </c>
      <c r="AY19" s="12">
        <v>31</v>
      </c>
      <c r="AZ19" s="12">
        <v>34</v>
      </c>
      <c r="BA19" s="12">
        <v>24</v>
      </c>
      <c r="BB19" s="12">
        <v>72</v>
      </c>
      <c r="BC19" s="12">
        <v>17</v>
      </c>
      <c r="BD19" s="39">
        <v>64</v>
      </c>
      <c r="BE19" s="14">
        <v>5</v>
      </c>
      <c r="BF19" s="14">
        <v>13</v>
      </c>
      <c r="BG19" s="15">
        <v>7</v>
      </c>
      <c r="BI19" s="40" t="s">
        <v>13</v>
      </c>
      <c r="BJ19" s="12">
        <v>100</v>
      </c>
      <c r="BK19" s="12">
        <v>35</v>
      </c>
      <c r="BL19" s="12">
        <v>39</v>
      </c>
      <c r="BM19" s="12">
        <v>26</v>
      </c>
      <c r="BN19" s="12">
        <v>82</v>
      </c>
      <c r="BO19" s="12">
        <v>18</v>
      </c>
      <c r="BP19" s="39">
        <v>75</v>
      </c>
      <c r="BQ19" s="14">
        <v>7</v>
      </c>
      <c r="BR19" s="14">
        <v>9</v>
      </c>
      <c r="BS19" s="15">
        <v>9</v>
      </c>
      <c r="BU19" s="40" t="s">
        <v>13</v>
      </c>
      <c r="BV19" s="12">
        <v>103</v>
      </c>
      <c r="BW19" s="12">
        <v>38</v>
      </c>
      <c r="BX19" s="12">
        <v>39</v>
      </c>
      <c r="BY19" s="12">
        <v>26</v>
      </c>
      <c r="BZ19" s="12">
        <v>81</v>
      </c>
      <c r="CA19" s="12">
        <v>22</v>
      </c>
      <c r="CB19" s="39">
        <v>75</v>
      </c>
      <c r="CC19" s="14">
        <v>10</v>
      </c>
      <c r="CD19" s="14">
        <v>12</v>
      </c>
      <c r="CE19" s="15">
        <v>6</v>
      </c>
    </row>
    <row r="20" spans="1:83" ht="12.95" customHeight="1" x14ac:dyDescent="0.2">
      <c r="A20" s="40" t="s">
        <v>14</v>
      </c>
      <c r="B20" s="12">
        <v>64</v>
      </c>
      <c r="C20" s="12">
        <v>29</v>
      </c>
      <c r="D20" s="12">
        <v>18</v>
      </c>
      <c r="E20" s="12">
        <v>17</v>
      </c>
      <c r="F20" s="12">
        <v>49</v>
      </c>
      <c r="G20" s="12">
        <v>15</v>
      </c>
      <c r="H20" s="39">
        <v>40</v>
      </c>
      <c r="I20" s="14">
        <v>11</v>
      </c>
      <c r="J20" s="14">
        <v>7</v>
      </c>
      <c r="K20" s="15">
        <v>6</v>
      </c>
      <c r="M20" s="40" t="s">
        <v>14</v>
      </c>
      <c r="N20" s="12">
        <v>68</v>
      </c>
      <c r="O20" s="12">
        <v>27</v>
      </c>
      <c r="P20" s="12">
        <v>21</v>
      </c>
      <c r="Q20" s="12">
        <v>20</v>
      </c>
      <c r="R20" s="12">
        <v>50</v>
      </c>
      <c r="S20" s="12">
        <v>18</v>
      </c>
      <c r="T20" s="39">
        <v>42</v>
      </c>
      <c r="U20" s="14">
        <v>11</v>
      </c>
      <c r="V20" s="14">
        <v>6</v>
      </c>
      <c r="W20" s="15">
        <v>9</v>
      </c>
      <c r="Y20" s="40" t="s">
        <v>14</v>
      </c>
      <c r="Z20" s="12">
        <v>71</v>
      </c>
      <c r="AA20" s="12">
        <v>27</v>
      </c>
      <c r="AB20" s="12">
        <v>20</v>
      </c>
      <c r="AC20" s="12">
        <v>24</v>
      </c>
      <c r="AD20" s="12">
        <v>53</v>
      </c>
      <c r="AE20" s="12">
        <v>18</v>
      </c>
      <c r="AF20" s="39">
        <v>45</v>
      </c>
      <c r="AG20" s="14">
        <v>10</v>
      </c>
      <c r="AH20" s="14">
        <v>7</v>
      </c>
      <c r="AI20" s="15">
        <v>9</v>
      </c>
      <c r="AK20" s="40" t="s">
        <v>14</v>
      </c>
      <c r="AL20" s="14">
        <v>71</v>
      </c>
      <c r="AM20" s="14">
        <v>23</v>
      </c>
      <c r="AN20" s="14">
        <v>23</v>
      </c>
      <c r="AO20" s="14">
        <v>25</v>
      </c>
      <c r="AP20" s="14">
        <v>51</v>
      </c>
      <c r="AQ20" s="14">
        <v>20</v>
      </c>
      <c r="AR20" s="111">
        <v>49</v>
      </c>
      <c r="AS20" s="14">
        <v>8</v>
      </c>
      <c r="AT20" s="14">
        <v>6</v>
      </c>
      <c r="AU20" s="15">
        <v>8</v>
      </c>
      <c r="AW20" s="40" t="s">
        <v>14</v>
      </c>
      <c r="AX20" s="12">
        <v>83</v>
      </c>
      <c r="AY20" s="12">
        <v>29</v>
      </c>
      <c r="AZ20" s="12">
        <v>26</v>
      </c>
      <c r="BA20" s="12">
        <v>28</v>
      </c>
      <c r="BB20" s="12">
        <v>61</v>
      </c>
      <c r="BC20" s="12">
        <v>22</v>
      </c>
      <c r="BD20" s="39">
        <v>58</v>
      </c>
      <c r="BE20" s="14">
        <v>9</v>
      </c>
      <c r="BF20" s="14">
        <v>10</v>
      </c>
      <c r="BG20" s="15">
        <v>6</v>
      </c>
      <c r="BI20" s="40" t="s">
        <v>14</v>
      </c>
      <c r="BJ20" s="12">
        <v>100</v>
      </c>
      <c r="BK20" s="12">
        <v>34</v>
      </c>
      <c r="BL20" s="12">
        <v>32</v>
      </c>
      <c r="BM20" s="12">
        <v>34</v>
      </c>
      <c r="BN20" s="12">
        <v>70</v>
      </c>
      <c r="BO20" s="12">
        <v>30</v>
      </c>
      <c r="BP20" s="39">
        <v>64</v>
      </c>
      <c r="BQ20" s="14">
        <v>11</v>
      </c>
      <c r="BR20" s="14">
        <v>13</v>
      </c>
      <c r="BS20" s="15">
        <v>12</v>
      </c>
      <c r="BU20" s="40" t="s">
        <v>14</v>
      </c>
      <c r="BV20" s="12">
        <v>111</v>
      </c>
      <c r="BW20" s="12">
        <v>42</v>
      </c>
      <c r="BX20" s="12">
        <v>33</v>
      </c>
      <c r="BY20" s="12">
        <v>36</v>
      </c>
      <c r="BZ20" s="12">
        <v>82</v>
      </c>
      <c r="CA20" s="12">
        <v>29</v>
      </c>
      <c r="CB20" s="39">
        <v>71</v>
      </c>
      <c r="CC20" s="14">
        <v>12</v>
      </c>
      <c r="CD20" s="14">
        <v>11</v>
      </c>
      <c r="CE20" s="15">
        <v>17</v>
      </c>
    </row>
    <row r="23" spans="1:83" s="41" customFormat="1" ht="15" customHeight="1" x14ac:dyDescent="0.2">
      <c r="A23" s="73" t="s">
        <v>119</v>
      </c>
      <c r="B23" s="73"/>
      <c r="C23" s="73"/>
      <c r="D23" s="73"/>
      <c r="E23" s="73"/>
      <c r="F23" s="73"/>
      <c r="G23" s="73"/>
      <c r="H23" s="73"/>
      <c r="I23" s="73"/>
      <c r="J23" s="73"/>
      <c r="K23" s="90" t="s">
        <v>196</v>
      </c>
      <c r="M23" s="73" t="s">
        <v>119</v>
      </c>
      <c r="N23" s="73"/>
      <c r="O23" s="73"/>
      <c r="P23" s="73"/>
      <c r="Q23" s="73"/>
      <c r="R23" s="73"/>
      <c r="S23" s="73"/>
      <c r="T23" s="73"/>
      <c r="U23" s="73"/>
      <c r="V23" s="73"/>
      <c r="W23" s="90" t="s">
        <v>195</v>
      </c>
      <c r="Y23" s="89" t="s">
        <v>103</v>
      </c>
      <c r="Z23" s="89"/>
      <c r="AA23" s="89"/>
      <c r="AB23" s="89"/>
      <c r="AC23" s="89"/>
      <c r="AD23" s="89"/>
      <c r="AE23" s="89"/>
      <c r="AF23" s="89"/>
      <c r="AG23" s="89"/>
      <c r="AH23" s="89"/>
      <c r="AI23" s="89"/>
      <c r="AK23" s="89" t="s">
        <v>104</v>
      </c>
      <c r="AL23" s="89"/>
      <c r="AM23" s="89"/>
      <c r="AN23" s="89"/>
      <c r="AO23" s="89"/>
      <c r="AP23" s="89"/>
      <c r="AQ23" s="89"/>
      <c r="AR23" s="89"/>
      <c r="AS23" s="89"/>
      <c r="AT23" s="89"/>
      <c r="AU23" s="89"/>
      <c r="AV23" s="31"/>
      <c r="AW23" s="89" t="s">
        <v>105</v>
      </c>
      <c r="AX23" s="89"/>
      <c r="AY23" s="89"/>
      <c r="AZ23" s="89"/>
      <c r="BA23" s="89"/>
      <c r="BB23" s="89"/>
      <c r="BC23" s="89"/>
      <c r="BD23" s="89"/>
      <c r="BE23" s="89"/>
      <c r="BF23" s="89"/>
      <c r="BG23" s="89"/>
      <c r="BH23" s="31"/>
      <c r="BI23" s="89" t="s">
        <v>106</v>
      </c>
      <c r="BJ23" s="89"/>
      <c r="BK23" s="89"/>
      <c r="BL23" s="89"/>
      <c r="BM23" s="89"/>
      <c r="BN23" s="89"/>
      <c r="BO23" s="89"/>
      <c r="BP23" s="89"/>
      <c r="BQ23" s="89"/>
      <c r="BR23" s="89"/>
      <c r="BS23" s="89"/>
      <c r="BT23" s="31"/>
      <c r="BU23" s="89" t="s">
        <v>107</v>
      </c>
      <c r="BV23" s="73"/>
      <c r="BW23" s="73"/>
      <c r="BX23" s="73"/>
      <c r="BY23" s="73"/>
      <c r="BZ23" s="73"/>
      <c r="CA23" s="73"/>
      <c r="CB23" s="73"/>
      <c r="CC23" s="73"/>
      <c r="CD23" s="73"/>
      <c r="CE23" s="73"/>
    </row>
    <row r="24" spans="1:83" s="83" customFormat="1" ht="7.5" customHeight="1" x14ac:dyDescent="0.2"/>
    <row r="25" spans="1:83" s="83" customFormat="1" ht="15" customHeight="1" thickBot="1" x14ac:dyDescent="0.25">
      <c r="A25" s="27" t="s">
        <v>28</v>
      </c>
      <c r="B25" s="75"/>
      <c r="K25" s="5" t="s">
        <v>98</v>
      </c>
      <c r="M25" s="27" t="s">
        <v>28</v>
      </c>
      <c r="N25" s="75"/>
      <c r="W25" s="5" t="s">
        <v>98</v>
      </c>
      <c r="Y25" s="27" t="s">
        <v>28</v>
      </c>
      <c r="Z25" s="75"/>
      <c r="AI25" s="5" t="s">
        <v>98</v>
      </c>
      <c r="AK25" s="27" t="s">
        <v>28</v>
      </c>
      <c r="AL25" s="75"/>
      <c r="AU25" s="5" t="s">
        <v>98</v>
      </c>
      <c r="AW25" s="27" t="s">
        <v>28</v>
      </c>
      <c r="AX25" s="75"/>
      <c r="BG25" s="5" t="s">
        <v>98</v>
      </c>
      <c r="BI25" s="27" t="s">
        <v>28</v>
      </c>
      <c r="BJ25" s="75"/>
      <c r="BS25" s="5" t="s">
        <v>98</v>
      </c>
      <c r="BU25" s="27" t="s">
        <v>28</v>
      </c>
      <c r="BV25" s="75"/>
      <c r="CE25" s="5" t="s">
        <v>98</v>
      </c>
    </row>
    <row r="26" spans="1:83" ht="24" customHeight="1" x14ac:dyDescent="0.2">
      <c r="A26" s="151" t="s">
        <v>18</v>
      </c>
      <c r="B26" s="153" t="s">
        <v>15</v>
      </c>
      <c r="C26" s="155" t="s">
        <v>29</v>
      </c>
      <c r="D26" s="156"/>
      <c r="E26" s="156"/>
      <c r="F26" s="157" t="s">
        <v>21</v>
      </c>
      <c r="G26" s="158"/>
      <c r="H26" s="159" t="s">
        <v>27</v>
      </c>
      <c r="I26" s="156"/>
      <c r="J26" s="156"/>
      <c r="K26" s="156"/>
      <c r="M26" s="151" t="s">
        <v>18</v>
      </c>
      <c r="N26" s="153" t="s">
        <v>15</v>
      </c>
      <c r="O26" s="155" t="s">
        <v>29</v>
      </c>
      <c r="P26" s="156"/>
      <c r="Q26" s="156"/>
      <c r="R26" s="157" t="s">
        <v>21</v>
      </c>
      <c r="S26" s="158"/>
      <c r="T26" s="159" t="s">
        <v>27</v>
      </c>
      <c r="U26" s="156"/>
      <c r="V26" s="156"/>
      <c r="W26" s="156"/>
      <c r="Y26" s="151" t="s">
        <v>18</v>
      </c>
      <c r="Z26" s="153" t="s">
        <v>15</v>
      </c>
      <c r="AA26" s="155" t="s">
        <v>29</v>
      </c>
      <c r="AB26" s="156"/>
      <c r="AC26" s="156"/>
      <c r="AD26" s="157" t="s">
        <v>21</v>
      </c>
      <c r="AE26" s="158"/>
      <c r="AF26" s="159" t="s">
        <v>27</v>
      </c>
      <c r="AG26" s="156"/>
      <c r="AH26" s="156"/>
      <c r="AI26" s="156"/>
      <c r="AK26" s="151" t="s">
        <v>18</v>
      </c>
      <c r="AL26" s="160" t="s">
        <v>15</v>
      </c>
      <c r="AM26" s="155" t="s">
        <v>29</v>
      </c>
      <c r="AN26" s="156"/>
      <c r="AO26" s="156"/>
      <c r="AP26" s="157" t="s">
        <v>21</v>
      </c>
      <c r="AQ26" s="158"/>
      <c r="AR26" s="159" t="s">
        <v>27</v>
      </c>
      <c r="AS26" s="156"/>
      <c r="AT26" s="156"/>
      <c r="AU26" s="156"/>
      <c r="AW26" s="151" t="s">
        <v>18</v>
      </c>
      <c r="AX26" s="160" t="s">
        <v>15</v>
      </c>
      <c r="AY26" s="155" t="s">
        <v>29</v>
      </c>
      <c r="AZ26" s="156"/>
      <c r="BA26" s="156"/>
      <c r="BB26" s="157" t="s">
        <v>21</v>
      </c>
      <c r="BC26" s="158"/>
      <c r="BD26" s="159" t="s">
        <v>27</v>
      </c>
      <c r="BE26" s="156"/>
      <c r="BF26" s="156"/>
      <c r="BG26" s="156"/>
      <c r="BI26" s="151" t="s">
        <v>18</v>
      </c>
      <c r="BJ26" s="160" t="s">
        <v>15</v>
      </c>
      <c r="BK26" s="155" t="s">
        <v>29</v>
      </c>
      <c r="BL26" s="156"/>
      <c r="BM26" s="156"/>
      <c r="BN26" s="157" t="s">
        <v>21</v>
      </c>
      <c r="BO26" s="158"/>
      <c r="BP26" s="159" t="s">
        <v>27</v>
      </c>
      <c r="BQ26" s="156"/>
      <c r="BR26" s="156"/>
      <c r="BS26" s="156"/>
      <c r="BU26" s="151" t="s">
        <v>18</v>
      </c>
      <c r="BV26" s="160" t="s">
        <v>15</v>
      </c>
      <c r="BW26" s="155" t="s">
        <v>29</v>
      </c>
      <c r="BX26" s="156"/>
      <c r="BY26" s="156"/>
      <c r="BZ26" s="157" t="s">
        <v>21</v>
      </c>
      <c r="CA26" s="158"/>
      <c r="CB26" s="159" t="s">
        <v>27</v>
      </c>
      <c r="CC26" s="156"/>
      <c r="CD26" s="156"/>
      <c r="CE26" s="156"/>
    </row>
    <row r="27" spans="1:83" ht="58.5" customHeight="1" thickBot="1" x14ac:dyDescent="0.25">
      <c r="A27" s="152"/>
      <c r="B27" s="154"/>
      <c r="C27" s="18" t="s">
        <v>34</v>
      </c>
      <c r="D27" s="18" t="s">
        <v>22</v>
      </c>
      <c r="E27" s="18" t="s">
        <v>23</v>
      </c>
      <c r="F27" s="18" t="s">
        <v>24</v>
      </c>
      <c r="G27" s="18" t="s">
        <v>30</v>
      </c>
      <c r="H27" s="36" t="s">
        <v>101</v>
      </c>
      <c r="I27" s="19" t="s">
        <v>99</v>
      </c>
      <c r="J27" s="19" t="s">
        <v>102</v>
      </c>
      <c r="K27" s="19" t="s">
        <v>25</v>
      </c>
      <c r="M27" s="152"/>
      <c r="N27" s="154"/>
      <c r="O27" s="18" t="s">
        <v>34</v>
      </c>
      <c r="P27" s="18" t="s">
        <v>22</v>
      </c>
      <c r="Q27" s="18" t="s">
        <v>23</v>
      </c>
      <c r="R27" s="18" t="s">
        <v>24</v>
      </c>
      <c r="S27" s="18" t="s">
        <v>30</v>
      </c>
      <c r="T27" s="36" t="s">
        <v>101</v>
      </c>
      <c r="U27" s="19" t="s">
        <v>99</v>
      </c>
      <c r="V27" s="19" t="s">
        <v>102</v>
      </c>
      <c r="W27" s="19" t="s">
        <v>25</v>
      </c>
      <c r="Y27" s="152"/>
      <c r="Z27" s="154"/>
      <c r="AA27" s="18" t="s">
        <v>34</v>
      </c>
      <c r="AB27" s="18" t="s">
        <v>22</v>
      </c>
      <c r="AC27" s="18" t="s">
        <v>23</v>
      </c>
      <c r="AD27" s="18" t="s">
        <v>24</v>
      </c>
      <c r="AE27" s="18" t="s">
        <v>30</v>
      </c>
      <c r="AF27" s="36" t="s">
        <v>101</v>
      </c>
      <c r="AG27" s="19" t="s">
        <v>99</v>
      </c>
      <c r="AH27" s="19" t="s">
        <v>102</v>
      </c>
      <c r="AI27" s="19" t="s">
        <v>25</v>
      </c>
      <c r="AK27" s="152"/>
      <c r="AL27" s="161"/>
      <c r="AM27" s="18" t="s">
        <v>34</v>
      </c>
      <c r="AN27" s="18" t="s">
        <v>22</v>
      </c>
      <c r="AO27" s="18" t="s">
        <v>23</v>
      </c>
      <c r="AP27" s="18" t="s">
        <v>24</v>
      </c>
      <c r="AQ27" s="18" t="s">
        <v>30</v>
      </c>
      <c r="AR27" s="36" t="s">
        <v>101</v>
      </c>
      <c r="AS27" s="19" t="s">
        <v>99</v>
      </c>
      <c r="AT27" s="19" t="s">
        <v>102</v>
      </c>
      <c r="AU27" s="19" t="s">
        <v>25</v>
      </c>
      <c r="AW27" s="152"/>
      <c r="AX27" s="161"/>
      <c r="AY27" s="18" t="s">
        <v>34</v>
      </c>
      <c r="AZ27" s="18" t="s">
        <v>22</v>
      </c>
      <c r="BA27" s="18" t="s">
        <v>23</v>
      </c>
      <c r="BB27" s="18" t="s">
        <v>24</v>
      </c>
      <c r="BC27" s="18" t="s">
        <v>30</v>
      </c>
      <c r="BD27" s="36" t="s">
        <v>101</v>
      </c>
      <c r="BE27" s="19" t="s">
        <v>99</v>
      </c>
      <c r="BF27" s="19" t="s">
        <v>102</v>
      </c>
      <c r="BG27" s="19" t="s">
        <v>25</v>
      </c>
      <c r="BI27" s="152"/>
      <c r="BJ27" s="161"/>
      <c r="BK27" s="18" t="s">
        <v>34</v>
      </c>
      <c r="BL27" s="18" t="s">
        <v>22</v>
      </c>
      <c r="BM27" s="18" t="s">
        <v>23</v>
      </c>
      <c r="BN27" s="18" t="s">
        <v>24</v>
      </c>
      <c r="BO27" s="18" t="s">
        <v>30</v>
      </c>
      <c r="BP27" s="36" t="s">
        <v>101</v>
      </c>
      <c r="BQ27" s="19" t="s">
        <v>99</v>
      </c>
      <c r="BR27" s="19" t="s">
        <v>102</v>
      </c>
      <c r="BS27" s="19" t="s">
        <v>25</v>
      </c>
      <c r="BU27" s="152"/>
      <c r="BV27" s="161"/>
      <c r="BW27" s="18" t="s">
        <v>34</v>
      </c>
      <c r="BX27" s="18" t="s">
        <v>22</v>
      </c>
      <c r="BY27" s="18" t="s">
        <v>23</v>
      </c>
      <c r="BZ27" s="18" t="s">
        <v>24</v>
      </c>
      <c r="CA27" s="18" t="s">
        <v>30</v>
      </c>
      <c r="CB27" s="36" t="s">
        <v>101</v>
      </c>
      <c r="CC27" s="19" t="s">
        <v>99</v>
      </c>
      <c r="CD27" s="19" t="s">
        <v>102</v>
      </c>
      <c r="CE27" s="19" t="s">
        <v>25</v>
      </c>
    </row>
    <row r="28" spans="1:83" s="83" customFormat="1" ht="12.95" customHeight="1" x14ac:dyDescent="0.2">
      <c r="A28" s="22" t="s">
        <v>0</v>
      </c>
      <c r="B28" s="84">
        <v>100</v>
      </c>
      <c r="C28" s="84">
        <v>100</v>
      </c>
      <c r="D28" s="84">
        <v>100</v>
      </c>
      <c r="E28" s="84">
        <v>100</v>
      </c>
      <c r="F28" s="84">
        <v>100</v>
      </c>
      <c r="G28" s="84">
        <v>100</v>
      </c>
      <c r="H28" s="84">
        <v>100</v>
      </c>
      <c r="I28" s="84">
        <v>100</v>
      </c>
      <c r="J28" s="84">
        <v>100</v>
      </c>
      <c r="K28" s="85">
        <v>100</v>
      </c>
      <c r="M28" s="22" t="s">
        <v>0</v>
      </c>
      <c r="N28" s="84">
        <v>100</v>
      </c>
      <c r="O28" s="84">
        <v>100</v>
      </c>
      <c r="P28" s="84">
        <v>100</v>
      </c>
      <c r="Q28" s="84">
        <v>100</v>
      </c>
      <c r="R28" s="84">
        <v>100</v>
      </c>
      <c r="S28" s="84">
        <v>100</v>
      </c>
      <c r="T28" s="84">
        <v>100</v>
      </c>
      <c r="U28" s="84">
        <v>100</v>
      </c>
      <c r="V28" s="84">
        <v>100</v>
      </c>
      <c r="W28" s="85">
        <v>100</v>
      </c>
      <c r="Y28" s="22" t="s">
        <v>0</v>
      </c>
      <c r="Z28" s="84">
        <v>100</v>
      </c>
      <c r="AA28" s="84">
        <v>100</v>
      </c>
      <c r="AB28" s="84">
        <v>100</v>
      </c>
      <c r="AC28" s="84">
        <v>100</v>
      </c>
      <c r="AD28" s="84">
        <v>100</v>
      </c>
      <c r="AE28" s="84">
        <v>100</v>
      </c>
      <c r="AF28" s="84">
        <v>100</v>
      </c>
      <c r="AG28" s="84">
        <v>100</v>
      </c>
      <c r="AH28" s="84">
        <v>100</v>
      </c>
      <c r="AI28" s="85">
        <v>100</v>
      </c>
      <c r="AK28" s="22" t="s">
        <v>0</v>
      </c>
      <c r="AL28" s="84">
        <v>100</v>
      </c>
      <c r="AM28" s="84">
        <v>100</v>
      </c>
      <c r="AN28" s="84">
        <v>100</v>
      </c>
      <c r="AO28" s="84">
        <v>100</v>
      </c>
      <c r="AP28" s="84">
        <v>100</v>
      </c>
      <c r="AQ28" s="84">
        <v>100</v>
      </c>
      <c r="AR28" s="84">
        <v>100</v>
      </c>
      <c r="AS28" s="84">
        <v>100</v>
      </c>
      <c r="AT28" s="84">
        <v>100</v>
      </c>
      <c r="AU28" s="85">
        <v>100</v>
      </c>
      <c r="AW28" s="22" t="s">
        <v>0</v>
      </c>
      <c r="AX28" s="84">
        <v>100</v>
      </c>
      <c r="AY28" s="84">
        <v>100</v>
      </c>
      <c r="AZ28" s="84">
        <v>100</v>
      </c>
      <c r="BA28" s="84">
        <v>100</v>
      </c>
      <c r="BB28" s="84">
        <v>100</v>
      </c>
      <c r="BC28" s="84">
        <v>100</v>
      </c>
      <c r="BD28" s="84">
        <v>100</v>
      </c>
      <c r="BE28" s="84">
        <v>100</v>
      </c>
      <c r="BF28" s="84">
        <v>100</v>
      </c>
      <c r="BG28" s="85">
        <v>100</v>
      </c>
      <c r="BI28" s="22" t="s">
        <v>0</v>
      </c>
      <c r="BJ28" s="84">
        <v>100</v>
      </c>
      <c r="BK28" s="84">
        <v>100</v>
      </c>
      <c r="BL28" s="84">
        <v>100</v>
      </c>
      <c r="BM28" s="84">
        <v>100</v>
      </c>
      <c r="BN28" s="84">
        <v>100</v>
      </c>
      <c r="BO28" s="84">
        <v>100</v>
      </c>
      <c r="BP28" s="84">
        <v>100</v>
      </c>
      <c r="BQ28" s="84">
        <v>100</v>
      </c>
      <c r="BR28" s="84">
        <v>100</v>
      </c>
      <c r="BS28" s="85">
        <v>100</v>
      </c>
      <c r="BU28" s="22" t="s">
        <v>0</v>
      </c>
      <c r="BV28" s="84">
        <v>100</v>
      </c>
      <c r="BW28" s="84">
        <v>100</v>
      </c>
      <c r="BX28" s="84">
        <v>100</v>
      </c>
      <c r="BY28" s="84">
        <v>100</v>
      </c>
      <c r="BZ28" s="84">
        <v>100</v>
      </c>
      <c r="CA28" s="84">
        <v>100</v>
      </c>
      <c r="CB28" s="84">
        <v>100</v>
      </c>
      <c r="CC28" s="84">
        <v>100</v>
      </c>
      <c r="CD28" s="84">
        <v>100</v>
      </c>
      <c r="CE28" s="85">
        <v>100</v>
      </c>
    </row>
    <row r="29" spans="1:83" s="83" customFormat="1" ht="12.95" customHeight="1" x14ac:dyDescent="0.2">
      <c r="A29" s="3" t="s">
        <v>1</v>
      </c>
      <c r="B29" s="16">
        <f>B7/B$6*100</f>
        <v>27.906976744186046</v>
      </c>
      <c r="C29" s="16">
        <f t="shared" ref="C29:K29" si="0">C7/C$6*100</f>
        <v>32.871972318339097</v>
      </c>
      <c r="D29" s="16">
        <f t="shared" si="0"/>
        <v>23.430962343096233</v>
      </c>
      <c r="E29" s="16">
        <f t="shared" si="0"/>
        <v>26.108374384236456</v>
      </c>
      <c r="F29" s="16">
        <f t="shared" si="0"/>
        <v>29.063097514340345</v>
      </c>
      <c r="G29" s="16">
        <f t="shared" si="0"/>
        <v>25</v>
      </c>
      <c r="H29" s="16">
        <f t="shared" si="0"/>
        <v>15.625</v>
      </c>
      <c r="I29" s="16">
        <f t="shared" si="0"/>
        <v>48.888888888888886</v>
      </c>
      <c r="J29" s="16">
        <f t="shared" si="0"/>
        <v>40.476190476190474</v>
      </c>
      <c r="K29" s="17">
        <f t="shared" si="0"/>
        <v>40.625</v>
      </c>
      <c r="M29" s="3" t="s">
        <v>1</v>
      </c>
      <c r="N29" s="16">
        <f>N7/N$6*100</f>
        <v>27.785234899328859</v>
      </c>
      <c r="O29" s="16">
        <f t="shared" ref="O29:W29" si="1">O7/O$6*100</f>
        <v>30.103806228373703</v>
      </c>
      <c r="P29" s="16">
        <f t="shared" si="1"/>
        <v>28.62903225806452</v>
      </c>
      <c r="Q29" s="16">
        <f t="shared" si="1"/>
        <v>23.557692307692307</v>
      </c>
      <c r="R29" s="16">
        <f t="shared" si="1"/>
        <v>28.490566037735849</v>
      </c>
      <c r="S29" s="16">
        <f t="shared" si="1"/>
        <v>26.046511627906977</v>
      </c>
      <c r="T29" s="16">
        <f t="shared" si="1"/>
        <v>15.96244131455399</v>
      </c>
      <c r="U29" s="16">
        <f t="shared" si="1"/>
        <v>43.609022556390975</v>
      </c>
      <c r="V29" s="16">
        <f t="shared" si="1"/>
        <v>44.086021505376344</v>
      </c>
      <c r="W29" s="17">
        <f t="shared" si="1"/>
        <v>43.01075268817204</v>
      </c>
      <c r="Y29" s="3" t="s">
        <v>1</v>
      </c>
      <c r="Z29" s="16">
        <v>27.784431137724553</v>
      </c>
      <c r="AA29" s="16">
        <v>29.629629629629626</v>
      </c>
      <c r="AB29" s="16">
        <v>27.500000000000004</v>
      </c>
      <c r="AC29" s="16">
        <v>25.541125541125542</v>
      </c>
      <c r="AD29" s="16">
        <v>28.171334431630974</v>
      </c>
      <c r="AE29" s="16">
        <v>26.754385964912281</v>
      </c>
      <c r="AF29" s="16">
        <v>15.13859275053305</v>
      </c>
      <c r="AG29" s="16">
        <v>43.333333333333336</v>
      </c>
      <c r="AH29" s="16">
        <v>42.105263157894733</v>
      </c>
      <c r="AI29" s="17">
        <v>46.280991735537192</v>
      </c>
      <c r="AK29" s="3" t="s">
        <v>1</v>
      </c>
      <c r="AL29" s="16">
        <v>28.22677925211098</v>
      </c>
      <c r="AM29" s="16">
        <v>29.773462783171524</v>
      </c>
      <c r="AN29" s="16">
        <v>28.2312925170068</v>
      </c>
      <c r="AO29" s="16">
        <v>26.10619469026549</v>
      </c>
      <c r="AP29" s="16">
        <v>28.475711892797317</v>
      </c>
      <c r="AQ29" s="16">
        <v>27.586206896551722</v>
      </c>
      <c r="AR29" s="16">
        <v>15.966386554621847</v>
      </c>
      <c r="AS29" s="16">
        <v>47.682119205298015</v>
      </c>
      <c r="AT29" s="16">
        <v>44.117647058823529</v>
      </c>
      <c r="AU29" s="17">
        <v>41</v>
      </c>
      <c r="AW29" s="3" t="s">
        <v>1</v>
      </c>
      <c r="AX29" s="16">
        <v>27.872340425531917</v>
      </c>
      <c r="AY29" s="16">
        <v>30.517711171662125</v>
      </c>
      <c r="AZ29" s="16">
        <v>27.414330218068532</v>
      </c>
      <c r="BA29" s="16">
        <v>24.603174603174601</v>
      </c>
      <c r="BB29" s="16">
        <v>28.80354505169867</v>
      </c>
      <c r="BC29" s="16">
        <v>25.475285171102662</v>
      </c>
      <c r="BD29" s="16">
        <v>15.412844036697248</v>
      </c>
      <c r="BE29" s="16">
        <v>49.358974358974365</v>
      </c>
      <c r="BF29" s="16">
        <v>43.69747899159664</v>
      </c>
      <c r="BG29" s="17">
        <v>40.833333333333336</v>
      </c>
      <c r="BI29" s="3" t="s">
        <v>1</v>
      </c>
      <c r="BJ29" s="16">
        <v>27.772420443587269</v>
      </c>
      <c r="BK29" s="16">
        <v>33.169533169533175</v>
      </c>
      <c r="BL29" s="16">
        <v>23.770491803278688</v>
      </c>
      <c r="BM29" s="16">
        <v>25</v>
      </c>
      <c r="BN29" s="16">
        <v>28.435374149659864</v>
      </c>
      <c r="BO29" s="16">
        <v>26.158940397350992</v>
      </c>
      <c r="BP29" s="16">
        <v>15.51433389544688</v>
      </c>
      <c r="BQ29" s="16">
        <v>48.571428571428569</v>
      </c>
      <c r="BR29" s="16">
        <v>42.857142857142854</v>
      </c>
      <c r="BS29" s="17">
        <v>39.86013986013986</v>
      </c>
      <c r="BU29" s="3" t="s">
        <v>1</v>
      </c>
      <c r="BV29" s="16">
        <v>28.017621145374449</v>
      </c>
      <c r="BW29" s="16">
        <v>31.756756756756754</v>
      </c>
      <c r="BX29" s="16">
        <v>27.205882352941174</v>
      </c>
      <c r="BY29" s="16">
        <v>23.32155477031802</v>
      </c>
      <c r="BZ29" s="16">
        <v>27.819548872180448</v>
      </c>
      <c r="CA29" s="16">
        <v>28.486646884272997</v>
      </c>
      <c r="CB29" s="16">
        <v>14.285714285714285</v>
      </c>
      <c r="CC29" s="16">
        <v>47.023809523809526</v>
      </c>
      <c r="CD29" s="16">
        <v>50</v>
      </c>
      <c r="CE29" s="17">
        <v>44.171779141104295</v>
      </c>
    </row>
    <row r="30" spans="1:83" s="83" customFormat="1" ht="12.95" customHeight="1" x14ac:dyDescent="0.2">
      <c r="A30" s="4" t="s">
        <v>2</v>
      </c>
      <c r="B30" s="16">
        <f t="shared" ref="B30:K30" si="2">B8/B$6*100</f>
        <v>8.6183310533515733</v>
      </c>
      <c r="C30" s="16">
        <f t="shared" si="2"/>
        <v>8.3044982698961931</v>
      </c>
      <c r="D30" s="16">
        <f t="shared" si="2"/>
        <v>8.7866108786610866</v>
      </c>
      <c r="E30" s="16">
        <f t="shared" si="2"/>
        <v>8.8669950738916263</v>
      </c>
      <c r="F30" s="16">
        <f t="shared" si="2"/>
        <v>8.0305927342256211</v>
      </c>
      <c r="G30" s="16">
        <f t="shared" si="2"/>
        <v>10.096153846153847</v>
      </c>
      <c r="H30" s="16">
        <f t="shared" si="2"/>
        <v>10.096153846153847</v>
      </c>
      <c r="I30" s="16">
        <f t="shared" si="2"/>
        <v>5.1851851851851851</v>
      </c>
      <c r="J30" s="16">
        <f t="shared" si="2"/>
        <v>7.1428571428571423</v>
      </c>
      <c r="K30" s="17">
        <f t="shared" si="2"/>
        <v>8.3333333333333321</v>
      </c>
      <c r="M30" s="4" t="s">
        <v>2</v>
      </c>
      <c r="N30" s="16">
        <f t="shared" ref="N30:W30" si="3">N8/N$6*100</f>
        <v>8.3221476510067109</v>
      </c>
      <c r="O30" s="16">
        <f t="shared" si="3"/>
        <v>9.3425605536332181</v>
      </c>
      <c r="P30" s="16">
        <f t="shared" si="3"/>
        <v>7.661290322580645</v>
      </c>
      <c r="Q30" s="16">
        <f t="shared" si="3"/>
        <v>7.6923076923076925</v>
      </c>
      <c r="R30" s="16">
        <f t="shared" si="3"/>
        <v>7.7358490566037732</v>
      </c>
      <c r="S30" s="16">
        <f t="shared" si="3"/>
        <v>9.7674418604651159</v>
      </c>
      <c r="T30" s="16">
        <f t="shared" si="3"/>
        <v>9.8591549295774641</v>
      </c>
      <c r="U30" s="16">
        <f t="shared" si="3"/>
        <v>6.0150375939849621</v>
      </c>
      <c r="V30" s="16">
        <f t="shared" si="3"/>
        <v>6.4516129032258061</v>
      </c>
      <c r="W30" s="17">
        <f t="shared" si="3"/>
        <v>6.4516129032258061</v>
      </c>
      <c r="Y30" s="4" t="s">
        <v>2</v>
      </c>
      <c r="Z30" s="16">
        <v>9.2215568862275443</v>
      </c>
      <c r="AA30" s="16">
        <v>11.111111111111111</v>
      </c>
      <c r="AB30" s="16">
        <v>6.7857142857142856</v>
      </c>
      <c r="AC30" s="16">
        <v>9.5238095238095237</v>
      </c>
      <c r="AD30" s="16">
        <v>9.2257001647446462</v>
      </c>
      <c r="AE30" s="16">
        <v>9.2105263157894726</v>
      </c>
      <c r="AF30" s="16">
        <v>10.23454157782516</v>
      </c>
      <c r="AG30" s="16">
        <v>8.6666666666666679</v>
      </c>
      <c r="AH30" s="16">
        <v>7.3684210526315779</v>
      </c>
      <c r="AI30" s="17">
        <v>7.4380165289256199</v>
      </c>
      <c r="AK30" s="4" t="s">
        <v>2</v>
      </c>
      <c r="AL30" s="16">
        <v>8.443908323281061</v>
      </c>
      <c r="AM30" s="16">
        <v>8.4142394822006477</v>
      </c>
      <c r="AN30" s="16">
        <v>7.4829931972789119</v>
      </c>
      <c r="AO30" s="16">
        <v>9.7345132743362832</v>
      </c>
      <c r="AP30" s="16">
        <v>7.7051926298157447</v>
      </c>
      <c r="AQ30" s="16">
        <v>10.344827586206897</v>
      </c>
      <c r="AR30" s="16">
        <v>9.8739495798319332</v>
      </c>
      <c r="AS30" s="16">
        <v>4.6357615894039732</v>
      </c>
      <c r="AT30" s="16">
        <v>7.8431372549019605</v>
      </c>
      <c r="AU30" s="17">
        <v>8</v>
      </c>
      <c r="AW30" s="4" t="s">
        <v>2</v>
      </c>
      <c r="AX30" s="16">
        <v>8.4042553191489358</v>
      </c>
      <c r="AY30" s="16">
        <v>7.3569482288828345</v>
      </c>
      <c r="AZ30" s="16">
        <v>8.722741433021806</v>
      </c>
      <c r="BA30" s="16">
        <v>9.5238095238095237</v>
      </c>
      <c r="BB30" s="16">
        <v>7.3855243722304289</v>
      </c>
      <c r="BC30" s="16">
        <v>11.02661596958175</v>
      </c>
      <c r="BD30" s="16">
        <v>9.9082568807339459</v>
      </c>
      <c r="BE30" s="16">
        <v>3.8461538461538463</v>
      </c>
      <c r="BF30" s="16">
        <v>10.084033613445378</v>
      </c>
      <c r="BG30" s="17">
        <v>5.833333333333333</v>
      </c>
      <c r="BI30" s="4" t="s">
        <v>2</v>
      </c>
      <c r="BJ30" s="16">
        <v>8.5824493731918992</v>
      </c>
      <c r="BK30" s="16">
        <v>8.5995085995085994</v>
      </c>
      <c r="BL30" s="16">
        <v>8.7431693989071047</v>
      </c>
      <c r="BM30" s="16">
        <v>8.3333333333333321</v>
      </c>
      <c r="BN30" s="16">
        <v>7.6190476190476195</v>
      </c>
      <c r="BO30" s="16">
        <v>10.927152317880795</v>
      </c>
      <c r="BP30" s="16">
        <v>9.6121416526138272</v>
      </c>
      <c r="BQ30" s="16">
        <v>3.4285714285714288</v>
      </c>
      <c r="BR30" s="16">
        <v>10.317460317460316</v>
      </c>
      <c r="BS30" s="17">
        <v>9.0909090909090917</v>
      </c>
      <c r="BU30" s="4" t="s">
        <v>2</v>
      </c>
      <c r="BV30" s="16">
        <v>8.0176211453744504</v>
      </c>
      <c r="BW30" s="16">
        <v>7.8828828828828827</v>
      </c>
      <c r="BX30" s="16">
        <v>7.8431372549019605</v>
      </c>
      <c r="BY30" s="16">
        <v>8.4805653710247348</v>
      </c>
      <c r="BZ30" s="16">
        <v>7.2681704260651623</v>
      </c>
      <c r="CA30" s="16">
        <v>9.792284866468842</v>
      </c>
      <c r="CB30" s="16">
        <v>9.7264437689969601</v>
      </c>
      <c r="CC30" s="16">
        <v>3.5714285714285712</v>
      </c>
      <c r="CD30" s="16">
        <v>9.5890410958904102</v>
      </c>
      <c r="CE30" s="17">
        <v>4.294478527607362</v>
      </c>
    </row>
    <row r="31" spans="1:83" s="83" customFormat="1" ht="12.95" customHeight="1" x14ac:dyDescent="0.2">
      <c r="A31" s="4" t="s">
        <v>3</v>
      </c>
      <c r="B31" s="16">
        <f t="shared" ref="B31:K31" si="4">B9/B$6*100</f>
        <v>3.5567715458276332</v>
      </c>
      <c r="C31" s="16">
        <f t="shared" si="4"/>
        <v>3.8062283737024223</v>
      </c>
      <c r="D31" s="16">
        <f t="shared" si="4"/>
        <v>2.9288702928870292</v>
      </c>
      <c r="E31" s="16">
        <f t="shared" si="4"/>
        <v>3.9408866995073892</v>
      </c>
      <c r="F31" s="16">
        <f t="shared" si="4"/>
        <v>3.0592734225621414</v>
      </c>
      <c r="G31" s="16">
        <f t="shared" si="4"/>
        <v>4.8076923076923084</v>
      </c>
      <c r="H31" s="16">
        <f t="shared" si="4"/>
        <v>4.3269230769230766</v>
      </c>
      <c r="I31" s="16">
        <f t="shared" si="4"/>
        <v>1.4814814814814816</v>
      </c>
      <c r="J31" s="16">
        <f t="shared" si="4"/>
        <v>2.3809523809523809</v>
      </c>
      <c r="K31" s="17">
        <f t="shared" si="4"/>
        <v>4.1666666666666661</v>
      </c>
      <c r="M31" s="4" t="s">
        <v>3</v>
      </c>
      <c r="N31" s="16">
        <f t="shared" ref="N31:U31" si="5">N9/N$6*100</f>
        <v>3.8926174496644297</v>
      </c>
      <c r="O31" s="16">
        <f t="shared" si="5"/>
        <v>3.8062283737024223</v>
      </c>
      <c r="P31" s="16">
        <f t="shared" si="5"/>
        <v>3.225806451612903</v>
      </c>
      <c r="Q31" s="16">
        <f t="shared" si="5"/>
        <v>4.8076923076923084</v>
      </c>
      <c r="R31" s="16">
        <f t="shared" si="5"/>
        <v>3.2075471698113209</v>
      </c>
      <c r="S31" s="16">
        <f t="shared" si="5"/>
        <v>5.5813953488372094</v>
      </c>
      <c r="T31" s="16">
        <f t="shared" si="5"/>
        <v>5.164319248826291</v>
      </c>
      <c r="U31" s="16">
        <f t="shared" si="5"/>
        <v>2.2556390977443606</v>
      </c>
      <c r="V31" s="16" t="s">
        <v>169</v>
      </c>
      <c r="W31" s="17" t="s">
        <v>169</v>
      </c>
      <c r="Y31" s="4" t="s">
        <v>3</v>
      </c>
      <c r="Z31" s="16">
        <v>3.3532934131736525</v>
      </c>
      <c r="AA31" s="16">
        <v>3.7037037037037033</v>
      </c>
      <c r="AB31" s="16">
        <v>2.5</v>
      </c>
      <c r="AC31" s="16">
        <v>3.8961038961038961</v>
      </c>
      <c r="AD31" s="16">
        <v>2.9654036243822075</v>
      </c>
      <c r="AE31" s="16">
        <v>4.3859649122807012</v>
      </c>
      <c r="AF31" s="16">
        <v>4.0511727078891262</v>
      </c>
      <c r="AG31" s="16" t="s">
        <v>169</v>
      </c>
      <c r="AH31" s="16" t="s">
        <v>169</v>
      </c>
      <c r="AI31" s="17">
        <v>4.1322314049586781</v>
      </c>
      <c r="AK31" s="4" t="s">
        <v>3</v>
      </c>
      <c r="AL31" s="16">
        <v>4.101326899879373</v>
      </c>
      <c r="AM31" s="16">
        <v>4.2071197411003238</v>
      </c>
      <c r="AN31" s="16">
        <v>3.4013605442176873</v>
      </c>
      <c r="AO31" s="16">
        <v>4.8672566371681416</v>
      </c>
      <c r="AP31" s="16">
        <v>3.6850921273031827</v>
      </c>
      <c r="AQ31" s="16">
        <v>5.1724137931034484</v>
      </c>
      <c r="AR31" s="16">
        <v>4.8319327731092443</v>
      </c>
      <c r="AS31" s="16" t="s">
        <v>169</v>
      </c>
      <c r="AT31" s="16">
        <v>5.8823529411764701</v>
      </c>
      <c r="AU31" s="17" t="s">
        <v>169</v>
      </c>
      <c r="AW31" s="4" t="s">
        <v>3</v>
      </c>
      <c r="AX31" s="16">
        <v>4.4680851063829792</v>
      </c>
      <c r="AY31" s="16">
        <v>4.3596730245231603</v>
      </c>
      <c r="AZ31" s="16">
        <v>4.9844236760124607</v>
      </c>
      <c r="BA31" s="16">
        <v>3.9682539682539679</v>
      </c>
      <c r="BB31" s="16">
        <v>3.9881831610044314</v>
      </c>
      <c r="BC31" s="16">
        <v>5.7034220532319395</v>
      </c>
      <c r="BD31" s="16">
        <v>4.954128440366973</v>
      </c>
      <c r="BE31" s="16">
        <v>1.9230769230769231</v>
      </c>
      <c r="BF31" s="16">
        <v>4.2016806722689077</v>
      </c>
      <c r="BG31" s="17">
        <v>5.833333333333333</v>
      </c>
      <c r="BI31" s="4" t="s">
        <v>3</v>
      </c>
      <c r="BJ31" s="16">
        <v>3.664416586306654</v>
      </c>
      <c r="BK31" s="16">
        <v>3.4398034398034398</v>
      </c>
      <c r="BL31" s="16">
        <v>4.0983606557377046</v>
      </c>
      <c r="BM31" s="16">
        <v>3.4090909090909087</v>
      </c>
      <c r="BN31" s="16">
        <v>3.6734693877551026</v>
      </c>
      <c r="BO31" s="16">
        <v>3.6423841059602649</v>
      </c>
      <c r="BP31" s="16">
        <v>4.3844856661045535</v>
      </c>
      <c r="BQ31" s="16">
        <v>2.2857142857142856</v>
      </c>
      <c r="BR31" s="16">
        <v>3.1746031746031744</v>
      </c>
      <c r="BS31" s="17">
        <v>2.7972027972027971</v>
      </c>
      <c r="BU31" s="4" t="s">
        <v>3</v>
      </c>
      <c r="BV31" s="16">
        <v>3.5242290748898681</v>
      </c>
      <c r="BW31" s="16">
        <v>3.1531531531531529</v>
      </c>
      <c r="BX31" s="16">
        <v>3.9215686274509802</v>
      </c>
      <c r="BY31" s="16">
        <v>3.5335689045936398</v>
      </c>
      <c r="BZ31" s="16">
        <v>3.132832080200501</v>
      </c>
      <c r="CA31" s="16">
        <v>4.4510385756676563</v>
      </c>
      <c r="CB31" s="16">
        <v>4.7112462006079028</v>
      </c>
      <c r="CC31" s="16" t="s">
        <v>169</v>
      </c>
      <c r="CD31" s="16">
        <v>2.7397260273972601</v>
      </c>
      <c r="CE31" s="17" t="s">
        <v>169</v>
      </c>
    </row>
    <row r="32" spans="1:83" s="83" customFormat="1" ht="12.95" customHeight="1" x14ac:dyDescent="0.2">
      <c r="A32" s="4" t="s">
        <v>4</v>
      </c>
      <c r="B32" s="16">
        <f t="shared" ref="B32:I32" si="6">B10/B$6*100</f>
        <v>4.1039671682626535</v>
      </c>
      <c r="C32" s="16">
        <f t="shared" si="6"/>
        <v>2.7681660899653981</v>
      </c>
      <c r="D32" s="16">
        <f t="shared" si="6"/>
        <v>3.7656903765690379</v>
      </c>
      <c r="E32" s="16">
        <f t="shared" si="6"/>
        <v>6.403940886699508</v>
      </c>
      <c r="F32" s="16">
        <f t="shared" si="6"/>
        <v>2.676864244741874</v>
      </c>
      <c r="G32" s="16">
        <f t="shared" si="6"/>
        <v>7.6923076923076925</v>
      </c>
      <c r="H32" s="16">
        <f t="shared" si="6"/>
        <v>4.0865384615384617</v>
      </c>
      <c r="I32" s="16">
        <f t="shared" si="6"/>
        <v>4.4444444444444446</v>
      </c>
      <c r="J32" s="16" t="s">
        <v>169</v>
      </c>
      <c r="K32" s="17" t="s">
        <v>169</v>
      </c>
      <c r="M32" s="4" t="s">
        <v>4</v>
      </c>
      <c r="N32" s="16">
        <f t="shared" ref="N32:V32" si="7">N10/N$6*100</f>
        <v>3.6241610738255035</v>
      </c>
      <c r="O32" s="16">
        <f t="shared" si="7"/>
        <v>3.8062283737024223</v>
      </c>
      <c r="P32" s="16">
        <f t="shared" si="7"/>
        <v>2.4193548387096775</v>
      </c>
      <c r="Q32" s="16">
        <f t="shared" si="7"/>
        <v>4.8076923076923084</v>
      </c>
      <c r="R32" s="16">
        <f t="shared" si="7"/>
        <v>2.8301886792452833</v>
      </c>
      <c r="S32" s="16">
        <f t="shared" si="7"/>
        <v>5.5813953488372094</v>
      </c>
      <c r="T32" s="16">
        <f t="shared" si="7"/>
        <v>3.286384976525822</v>
      </c>
      <c r="U32" s="16" t="s">
        <v>169</v>
      </c>
      <c r="V32" s="16">
        <f t="shared" si="7"/>
        <v>7.5268817204301079</v>
      </c>
      <c r="W32" s="17" t="s">
        <v>169</v>
      </c>
      <c r="Y32" s="4" t="s">
        <v>4</v>
      </c>
      <c r="Z32" s="16">
        <v>4.3113772455089823</v>
      </c>
      <c r="AA32" s="16">
        <v>4.0123456790123457</v>
      </c>
      <c r="AB32" s="16">
        <v>3.5714285714285712</v>
      </c>
      <c r="AC32" s="16">
        <v>5.6277056277056277</v>
      </c>
      <c r="AD32" s="16">
        <v>3.2948929159802307</v>
      </c>
      <c r="AE32" s="16">
        <v>7.0175438596491224</v>
      </c>
      <c r="AF32" s="16">
        <v>4.6908315565031984</v>
      </c>
      <c r="AG32" s="16">
        <v>3.3333333333333335</v>
      </c>
      <c r="AH32" s="16">
        <v>6.3157894736842106</v>
      </c>
      <c r="AI32" s="17">
        <v>2.4793388429752068</v>
      </c>
      <c r="AK32" s="4" t="s">
        <v>4</v>
      </c>
      <c r="AL32" s="16">
        <v>3.9806996381182147</v>
      </c>
      <c r="AM32" s="16">
        <v>4.5307443365695796</v>
      </c>
      <c r="AN32" s="16">
        <v>2.0408163265306123</v>
      </c>
      <c r="AO32" s="16">
        <v>5.7522123893805306</v>
      </c>
      <c r="AP32" s="16">
        <v>2.8475711892797317</v>
      </c>
      <c r="AQ32" s="16">
        <v>6.8965517241379306</v>
      </c>
      <c r="AR32" s="16">
        <v>3.9915966386554618</v>
      </c>
      <c r="AS32" s="16">
        <v>5.298013245033113</v>
      </c>
      <c r="AT32" s="16">
        <v>5.8823529411764701</v>
      </c>
      <c r="AU32" s="17" t="s">
        <v>169</v>
      </c>
      <c r="AW32" s="4" t="s">
        <v>4</v>
      </c>
      <c r="AX32" s="16">
        <v>4.042553191489362</v>
      </c>
      <c r="AY32" s="16">
        <v>5.1771117166212539</v>
      </c>
      <c r="AZ32" s="16">
        <v>1.8691588785046727</v>
      </c>
      <c r="BA32" s="16">
        <v>5.1587301587301582</v>
      </c>
      <c r="BB32" s="16">
        <v>3.1019202363367802</v>
      </c>
      <c r="BC32" s="16">
        <v>6.4638783269961975</v>
      </c>
      <c r="BD32" s="16">
        <v>3.4862385321100922</v>
      </c>
      <c r="BE32" s="16">
        <v>5.7692307692307692</v>
      </c>
      <c r="BF32" s="16">
        <v>4.2016806722689077</v>
      </c>
      <c r="BG32" s="17">
        <v>4.1666666666666661</v>
      </c>
      <c r="BI32" s="4" t="s">
        <v>4</v>
      </c>
      <c r="BJ32" s="16">
        <v>4.532304725168756</v>
      </c>
      <c r="BK32" s="16">
        <v>4.6683046683046676</v>
      </c>
      <c r="BL32" s="16">
        <v>3.5519125683060109</v>
      </c>
      <c r="BM32" s="16">
        <v>5.6818181818181817</v>
      </c>
      <c r="BN32" s="16">
        <v>3.2653061224489797</v>
      </c>
      <c r="BO32" s="16">
        <v>7.6158940397350996</v>
      </c>
      <c r="BP32" s="16">
        <v>4.3844856661045535</v>
      </c>
      <c r="BQ32" s="16">
        <v>5.7142857142857144</v>
      </c>
      <c r="BR32" s="16">
        <v>5.5555555555555554</v>
      </c>
      <c r="BS32" s="17">
        <v>2.7972027972027971</v>
      </c>
      <c r="BU32" s="4" t="s">
        <v>4</v>
      </c>
      <c r="BV32" s="16">
        <v>3.7004405286343611</v>
      </c>
      <c r="BW32" s="16">
        <v>3.6036036036036037</v>
      </c>
      <c r="BX32" s="16">
        <v>2.6960784313725492</v>
      </c>
      <c r="BY32" s="16">
        <v>5.3003533568904597</v>
      </c>
      <c r="BZ32" s="16">
        <v>2.3809523809523809</v>
      </c>
      <c r="CA32" s="16">
        <v>6.8249258160237387</v>
      </c>
      <c r="CB32" s="16">
        <v>3.7993920972644375</v>
      </c>
      <c r="CC32" s="16">
        <v>3.5714285714285712</v>
      </c>
      <c r="CD32" s="16">
        <v>3.4246575342465753</v>
      </c>
      <c r="CE32" s="17">
        <v>3.6809815950920246</v>
      </c>
    </row>
    <row r="33" spans="1:83" s="83" customFormat="1" ht="12.95" customHeight="1" x14ac:dyDescent="0.2">
      <c r="A33" s="4" t="s">
        <v>5</v>
      </c>
      <c r="B33" s="16">
        <f t="shared" ref="B33" si="8">B11/B$6*100</f>
        <v>1.3679890560875512</v>
      </c>
      <c r="C33" s="16" t="s">
        <v>169</v>
      </c>
      <c r="D33" s="16" t="s">
        <v>169</v>
      </c>
      <c r="E33" s="16">
        <f t="shared" ref="E33:K33" si="9">E11/E$6*100</f>
        <v>1.4778325123152709</v>
      </c>
      <c r="F33" s="16">
        <f t="shared" si="9"/>
        <v>1.338432122370937</v>
      </c>
      <c r="G33" s="16">
        <f t="shared" si="9"/>
        <v>1.4423076923076923</v>
      </c>
      <c r="H33" s="16">
        <f t="shared" si="9"/>
        <v>1.4423076923076923</v>
      </c>
      <c r="I33" s="16" t="s">
        <v>169</v>
      </c>
      <c r="J33" s="16" t="s">
        <v>169</v>
      </c>
      <c r="K33" s="17">
        <f t="shared" si="9"/>
        <v>4.1666666666666661</v>
      </c>
      <c r="M33" s="4" t="s">
        <v>5</v>
      </c>
      <c r="N33" s="16">
        <f t="shared" ref="N33:S33" si="10">N11/N$6*100</f>
        <v>0.80536912751677858</v>
      </c>
      <c r="O33" s="16" t="s">
        <v>169</v>
      </c>
      <c r="P33" s="16" t="s">
        <v>169</v>
      </c>
      <c r="Q33" s="16">
        <f t="shared" si="10"/>
        <v>1.4423076923076923</v>
      </c>
      <c r="R33" s="16">
        <f t="shared" si="10"/>
        <v>0.56603773584905659</v>
      </c>
      <c r="S33" s="16">
        <f t="shared" si="10"/>
        <v>1.3953488372093024</v>
      </c>
      <c r="T33" s="16" t="s">
        <v>169</v>
      </c>
      <c r="U33" s="16" t="s">
        <v>169</v>
      </c>
      <c r="V33" s="16" t="s">
        <v>169</v>
      </c>
      <c r="W33" s="17" t="s">
        <v>169</v>
      </c>
      <c r="Y33" s="4" t="s">
        <v>5</v>
      </c>
      <c r="Z33" s="16">
        <v>0.83832335329341312</v>
      </c>
      <c r="AA33" s="16" t="s">
        <v>169</v>
      </c>
      <c r="AB33" s="16" t="s">
        <v>169</v>
      </c>
      <c r="AC33" s="16">
        <v>1.2987012987012987</v>
      </c>
      <c r="AD33" s="16">
        <v>0.49423393739703458</v>
      </c>
      <c r="AE33" s="16">
        <v>1.7543859649122806</v>
      </c>
      <c r="AF33" s="16" t="s">
        <v>169</v>
      </c>
      <c r="AG33" s="16" t="s">
        <v>169</v>
      </c>
      <c r="AH33" s="16" t="s">
        <v>169</v>
      </c>
      <c r="AI33" s="17" t="s">
        <v>169</v>
      </c>
      <c r="AK33" s="4" t="s">
        <v>5</v>
      </c>
      <c r="AL33" s="16">
        <v>0.60313630880579006</v>
      </c>
      <c r="AM33" s="16" t="s">
        <v>169</v>
      </c>
      <c r="AN33" s="16" t="s">
        <v>169</v>
      </c>
      <c r="AO33" s="16">
        <v>1.3274336283185841</v>
      </c>
      <c r="AP33" s="16" t="s">
        <v>169</v>
      </c>
      <c r="AQ33" s="16" t="s">
        <v>169</v>
      </c>
      <c r="AR33" s="16" t="s">
        <v>169</v>
      </c>
      <c r="AS33" s="16" t="s">
        <v>169</v>
      </c>
      <c r="AT33" s="16" t="s">
        <v>169</v>
      </c>
      <c r="AU33" s="17" t="s">
        <v>169</v>
      </c>
      <c r="AW33" s="4" t="s">
        <v>5</v>
      </c>
      <c r="AX33" s="16">
        <v>0.95744680851063824</v>
      </c>
      <c r="AY33" s="16" t="s">
        <v>169</v>
      </c>
      <c r="AZ33" s="16" t="s">
        <v>169</v>
      </c>
      <c r="BA33" s="16">
        <v>1.1904761904761905</v>
      </c>
      <c r="BB33" s="16">
        <v>0.88626292466765144</v>
      </c>
      <c r="BC33" s="16">
        <v>1.1406844106463878</v>
      </c>
      <c r="BD33" s="16">
        <v>0.91743119266055051</v>
      </c>
      <c r="BE33" s="16" t="s">
        <v>169</v>
      </c>
      <c r="BF33" s="16" t="s">
        <v>169</v>
      </c>
      <c r="BG33" s="17">
        <v>2.5</v>
      </c>
      <c r="BI33" s="4" t="s">
        <v>5</v>
      </c>
      <c r="BJ33" s="16">
        <v>0.67502410800385726</v>
      </c>
      <c r="BK33" s="16">
        <v>0.98280098280098283</v>
      </c>
      <c r="BL33" s="16" t="s">
        <v>169</v>
      </c>
      <c r="BM33" s="16">
        <v>1.1363636363636365</v>
      </c>
      <c r="BN33" s="16">
        <v>0.54421768707482987</v>
      </c>
      <c r="BO33" s="16">
        <v>0.99337748344370869</v>
      </c>
      <c r="BP33" s="16">
        <v>0.67453625632377734</v>
      </c>
      <c r="BQ33" s="16" t="s">
        <v>169</v>
      </c>
      <c r="BR33" s="16" t="s">
        <v>169</v>
      </c>
      <c r="BS33" s="17" t="s">
        <v>169</v>
      </c>
      <c r="BU33" s="4" t="s">
        <v>5</v>
      </c>
      <c r="BV33" s="16">
        <v>0.79295154185022032</v>
      </c>
      <c r="BW33" s="16">
        <v>1.3513513513513513</v>
      </c>
      <c r="BX33" s="16" t="s">
        <v>169</v>
      </c>
      <c r="BY33" s="16" t="s">
        <v>169</v>
      </c>
      <c r="BZ33" s="16">
        <v>0.75187969924812026</v>
      </c>
      <c r="CA33" s="16">
        <v>0.89020771513353114</v>
      </c>
      <c r="CB33" s="16">
        <v>0.91185410334346495</v>
      </c>
      <c r="CC33" s="16" t="s">
        <v>169</v>
      </c>
      <c r="CD33" s="16" t="s">
        <v>169</v>
      </c>
      <c r="CE33" s="17" t="s">
        <v>169</v>
      </c>
    </row>
    <row r="34" spans="1:83" s="83" customFormat="1" ht="12.95" customHeight="1" x14ac:dyDescent="0.2">
      <c r="A34" s="4" t="s">
        <v>6</v>
      </c>
      <c r="B34" s="16">
        <f t="shared" ref="B34" si="11">B12/B$6*100</f>
        <v>2.4623803009575922</v>
      </c>
      <c r="C34" s="16" t="s">
        <v>169</v>
      </c>
      <c r="D34" s="16" t="s">
        <v>169</v>
      </c>
      <c r="E34" s="16">
        <f t="shared" ref="E34:H34" si="12">E12/E$6*100</f>
        <v>4.4334975369458132</v>
      </c>
      <c r="F34" s="16">
        <f t="shared" si="12"/>
        <v>1.9120458891013385</v>
      </c>
      <c r="G34" s="16">
        <f t="shared" si="12"/>
        <v>3.8461538461538463</v>
      </c>
      <c r="H34" s="16">
        <f t="shared" si="12"/>
        <v>3.6057692307692304</v>
      </c>
      <c r="I34" s="16" t="s">
        <v>169</v>
      </c>
      <c r="J34" s="16" t="s">
        <v>169</v>
      </c>
      <c r="K34" s="17" t="s">
        <v>169</v>
      </c>
      <c r="M34" s="4" t="s">
        <v>6</v>
      </c>
      <c r="N34" s="16">
        <f t="shared" ref="N34:S34" si="13">N12/N$6*100</f>
        <v>2.1476510067114094</v>
      </c>
      <c r="O34" s="16" t="s">
        <v>169</v>
      </c>
      <c r="P34" s="16" t="s">
        <v>169</v>
      </c>
      <c r="Q34" s="16">
        <f t="shared" si="13"/>
        <v>4.3269230769230766</v>
      </c>
      <c r="R34" s="16">
        <f t="shared" si="13"/>
        <v>1.6981132075471699</v>
      </c>
      <c r="S34" s="16">
        <f t="shared" si="13"/>
        <v>3.2558139534883721</v>
      </c>
      <c r="T34" s="16" t="s">
        <v>169</v>
      </c>
      <c r="U34" s="16" t="s">
        <v>169</v>
      </c>
      <c r="V34" s="16" t="s">
        <v>169</v>
      </c>
      <c r="W34" s="17" t="s">
        <v>169</v>
      </c>
      <c r="Y34" s="4" t="s">
        <v>6</v>
      </c>
      <c r="Z34" s="16">
        <v>2.1556886227544911</v>
      </c>
      <c r="AA34" s="16" t="s">
        <v>169</v>
      </c>
      <c r="AB34" s="16" t="s">
        <v>169</v>
      </c>
      <c r="AC34" s="16">
        <v>3.4632034632034632</v>
      </c>
      <c r="AD34" s="16">
        <v>1.4827018121911038</v>
      </c>
      <c r="AE34" s="16">
        <v>3.9473684210526314</v>
      </c>
      <c r="AF34" s="16">
        <v>2.9850746268656714</v>
      </c>
      <c r="AG34" s="16" t="s">
        <v>169</v>
      </c>
      <c r="AH34" s="16" t="s">
        <v>169</v>
      </c>
      <c r="AI34" s="17" t="s">
        <v>169</v>
      </c>
      <c r="AK34" s="4" t="s">
        <v>6</v>
      </c>
      <c r="AL34" s="16">
        <v>2.4125452352231602</v>
      </c>
      <c r="AM34" s="16" t="s">
        <v>169</v>
      </c>
      <c r="AN34" s="16" t="s">
        <v>169</v>
      </c>
      <c r="AO34" s="16">
        <v>3.9823008849557522</v>
      </c>
      <c r="AP34" s="16" t="s">
        <v>169</v>
      </c>
      <c r="AQ34" s="16" t="s">
        <v>169</v>
      </c>
      <c r="AR34" s="16">
        <v>3.5714285714285712</v>
      </c>
      <c r="AS34" s="16" t="s">
        <v>169</v>
      </c>
      <c r="AT34" s="16" t="s">
        <v>169</v>
      </c>
      <c r="AU34" s="17" t="s">
        <v>169</v>
      </c>
      <c r="AW34" s="4" t="s">
        <v>6</v>
      </c>
      <c r="AX34" s="16">
        <v>2.4468085106382977</v>
      </c>
      <c r="AY34" s="16" t="s">
        <v>169</v>
      </c>
      <c r="AZ34" s="16" t="s">
        <v>169</v>
      </c>
      <c r="BA34" s="16">
        <v>3.1746031746031744</v>
      </c>
      <c r="BB34" s="16">
        <v>2.3633677991137372</v>
      </c>
      <c r="BC34" s="16">
        <v>2.6615969581749046</v>
      </c>
      <c r="BD34" s="16">
        <v>2.9357798165137616</v>
      </c>
      <c r="BE34" s="16" t="s">
        <v>169</v>
      </c>
      <c r="BF34" s="16" t="s">
        <v>169</v>
      </c>
      <c r="BG34" s="17">
        <v>3.3333333333333335</v>
      </c>
      <c r="BI34" s="4" t="s">
        <v>6</v>
      </c>
      <c r="BJ34" s="16">
        <v>1.9286403085824495</v>
      </c>
      <c r="BK34" s="16">
        <v>0.73710073710073709</v>
      </c>
      <c r="BL34" s="16">
        <v>2.1857923497267762</v>
      </c>
      <c r="BM34" s="16">
        <v>3.4090909090909087</v>
      </c>
      <c r="BN34" s="16">
        <v>1.6326530612244898</v>
      </c>
      <c r="BO34" s="16">
        <v>2.6490066225165565</v>
      </c>
      <c r="BP34" s="16">
        <v>2.3608768971332208</v>
      </c>
      <c r="BQ34" s="16" t="s">
        <v>169</v>
      </c>
      <c r="BR34" s="16" t="s">
        <v>169</v>
      </c>
      <c r="BS34" s="17">
        <v>2.0979020979020979</v>
      </c>
      <c r="BU34" s="4" t="s">
        <v>6</v>
      </c>
      <c r="BV34" s="16">
        <v>2.5550660792951541</v>
      </c>
      <c r="BW34" s="16">
        <v>2.2522522522522523</v>
      </c>
      <c r="BX34" s="16">
        <v>2.6960784313725492</v>
      </c>
      <c r="BY34" s="16">
        <v>2.8268551236749118</v>
      </c>
      <c r="BZ34" s="16">
        <v>2.5062656641604009</v>
      </c>
      <c r="CA34" s="16">
        <v>2.6706231454005933</v>
      </c>
      <c r="CB34" s="16">
        <v>3.0395136778115504</v>
      </c>
      <c r="CC34" s="16">
        <v>2.3809523809523809</v>
      </c>
      <c r="CD34" s="16" t="s">
        <v>169</v>
      </c>
      <c r="CE34" s="17" t="s">
        <v>169</v>
      </c>
    </row>
    <row r="35" spans="1:83" s="83" customFormat="1" ht="12.95" customHeight="1" x14ac:dyDescent="0.2">
      <c r="A35" s="4" t="s">
        <v>7</v>
      </c>
      <c r="B35" s="16">
        <f t="shared" ref="B35:J35" si="14">B13/B$6*100</f>
        <v>5.198358413132695</v>
      </c>
      <c r="C35" s="16">
        <f t="shared" si="14"/>
        <v>5.8823529411764701</v>
      </c>
      <c r="D35" s="16">
        <f t="shared" si="14"/>
        <v>5.02092050209205</v>
      </c>
      <c r="E35" s="16">
        <f t="shared" si="14"/>
        <v>4.4334975369458132</v>
      </c>
      <c r="F35" s="16">
        <f t="shared" si="14"/>
        <v>5.353728489483748</v>
      </c>
      <c r="G35" s="16">
        <f t="shared" si="14"/>
        <v>4.8076923076923084</v>
      </c>
      <c r="H35" s="16">
        <f t="shared" si="14"/>
        <v>6.9711538461538467</v>
      </c>
      <c r="I35" s="16" t="s">
        <v>169</v>
      </c>
      <c r="J35" s="16">
        <f t="shared" si="14"/>
        <v>5.9523809523809517</v>
      </c>
      <c r="K35" s="17" t="s">
        <v>169</v>
      </c>
      <c r="M35" s="4" t="s">
        <v>7</v>
      </c>
      <c r="N35" s="16">
        <f t="shared" ref="N35:V35" si="15">N13/N$6*100</f>
        <v>4.6979865771812079</v>
      </c>
      <c r="O35" s="16">
        <f t="shared" si="15"/>
        <v>6.2283737024221448</v>
      </c>
      <c r="P35" s="16">
        <f t="shared" si="15"/>
        <v>4.032258064516129</v>
      </c>
      <c r="Q35" s="16">
        <f t="shared" si="15"/>
        <v>3.3653846153846154</v>
      </c>
      <c r="R35" s="16">
        <f t="shared" si="15"/>
        <v>5.0943396226415096</v>
      </c>
      <c r="S35" s="16">
        <f t="shared" si="15"/>
        <v>3.7209302325581395</v>
      </c>
      <c r="T35" s="16">
        <f t="shared" si="15"/>
        <v>5.868544600938967</v>
      </c>
      <c r="U35" s="16" t="s">
        <v>169</v>
      </c>
      <c r="V35" s="16">
        <f t="shared" si="15"/>
        <v>5.376344086021505</v>
      </c>
      <c r="W35" s="17" t="s">
        <v>169</v>
      </c>
      <c r="Y35" s="4" t="s">
        <v>7</v>
      </c>
      <c r="Z35" s="16">
        <v>4.7904191616766472</v>
      </c>
      <c r="AA35" s="16">
        <v>5.5555555555555554</v>
      </c>
      <c r="AB35" s="16">
        <v>5</v>
      </c>
      <c r="AC35" s="16">
        <v>3.4632034632034632</v>
      </c>
      <c r="AD35" s="16">
        <v>5.1070840197693572</v>
      </c>
      <c r="AE35" s="16">
        <v>3.9473684210526314</v>
      </c>
      <c r="AF35" s="16">
        <v>5.9701492537313428</v>
      </c>
      <c r="AG35" s="16" t="s">
        <v>169</v>
      </c>
      <c r="AH35" s="16">
        <v>7.3684210526315779</v>
      </c>
      <c r="AI35" s="17" t="s">
        <v>169</v>
      </c>
      <c r="AK35" s="4" t="s">
        <v>7</v>
      </c>
      <c r="AL35" s="16">
        <v>4.8250904704463204</v>
      </c>
      <c r="AM35" s="16">
        <v>5.5016181229773462</v>
      </c>
      <c r="AN35" s="16">
        <v>4.7619047619047619</v>
      </c>
      <c r="AO35" s="16">
        <v>3.9823008849557522</v>
      </c>
      <c r="AP35" s="16">
        <v>4.6901172529313229</v>
      </c>
      <c r="AQ35" s="16">
        <v>5.1724137931034484</v>
      </c>
      <c r="AR35" s="16">
        <v>6.0924369747899156</v>
      </c>
      <c r="AS35" s="16" t="s">
        <v>169</v>
      </c>
      <c r="AT35" s="16">
        <v>5.8823529411764701</v>
      </c>
      <c r="AU35" s="17" t="s">
        <v>169</v>
      </c>
      <c r="AW35" s="4" t="s">
        <v>7</v>
      </c>
      <c r="AX35" s="16">
        <v>4.7872340425531918</v>
      </c>
      <c r="AY35" s="16">
        <v>5.4495912806539506</v>
      </c>
      <c r="AZ35" s="16">
        <v>5.29595015576324</v>
      </c>
      <c r="BA35" s="16">
        <v>3.1746031746031744</v>
      </c>
      <c r="BB35" s="16">
        <v>4.8744460856720826</v>
      </c>
      <c r="BC35" s="16">
        <v>4.5627376425855513</v>
      </c>
      <c r="BD35" s="16">
        <v>6.0550458715596331</v>
      </c>
      <c r="BE35" s="16">
        <v>2.5641025641025639</v>
      </c>
      <c r="BF35" s="16">
        <v>4.2016806722689077</v>
      </c>
      <c r="BG35" s="17">
        <v>2.5</v>
      </c>
      <c r="BI35" s="4" t="s">
        <v>7</v>
      </c>
      <c r="BJ35" s="16">
        <v>4.0501446480231431</v>
      </c>
      <c r="BK35" s="16">
        <v>4.4226044226044223</v>
      </c>
      <c r="BL35" s="16">
        <v>4.6448087431693992</v>
      </c>
      <c r="BM35" s="16">
        <v>2.6515151515151514</v>
      </c>
      <c r="BN35" s="16">
        <v>4.2176870748299313</v>
      </c>
      <c r="BO35" s="16">
        <v>3.6423841059602649</v>
      </c>
      <c r="BP35" s="16">
        <v>4.8903878583473865</v>
      </c>
      <c r="BQ35" s="16" t="s">
        <v>169</v>
      </c>
      <c r="BR35" s="16">
        <v>5.5555555555555554</v>
      </c>
      <c r="BS35" s="17" t="s">
        <v>169</v>
      </c>
      <c r="BU35" s="4" t="s">
        <v>7</v>
      </c>
      <c r="BV35" s="16">
        <v>3.9647577092511015</v>
      </c>
      <c r="BW35" s="16">
        <v>3.6036036036036037</v>
      </c>
      <c r="BX35" s="16">
        <v>4.4117647058823533</v>
      </c>
      <c r="BY35" s="16">
        <v>3.8869257950530036</v>
      </c>
      <c r="BZ35" s="16">
        <v>3.6340852130325811</v>
      </c>
      <c r="CA35" s="16">
        <v>4.7477744807121667</v>
      </c>
      <c r="CB35" s="16">
        <v>5.0151975683890582</v>
      </c>
      <c r="CC35" s="16">
        <v>2.9761904761904758</v>
      </c>
      <c r="CD35" s="16">
        <v>2.7397260273972601</v>
      </c>
      <c r="CE35" s="17">
        <v>1.8404907975460123</v>
      </c>
    </row>
    <row r="36" spans="1:83" s="83" customFormat="1" ht="12.95" customHeight="1" x14ac:dyDescent="0.2">
      <c r="A36" s="4" t="s">
        <v>8</v>
      </c>
      <c r="B36" s="16">
        <f t="shared" ref="B36:I36" si="16">B14/B$6*100</f>
        <v>4.6511627906976747</v>
      </c>
      <c r="C36" s="16">
        <f t="shared" si="16"/>
        <v>4.1522491349480966</v>
      </c>
      <c r="D36" s="16">
        <f t="shared" si="16"/>
        <v>5.439330543933055</v>
      </c>
      <c r="E36" s="16">
        <f t="shared" si="16"/>
        <v>4.4334975369458132</v>
      </c>
      <c r="F36" s="16">
        <f t="shared" si="16"/>
        <v>4.5889101338432123</v>
      </c>
      <c r="G36" s="16">
        <f t="shared" si="16"/>
        <v>4.8076923076923084</v>
      </c>
      <c r="H36" s="16">
        <f t="shared" si="16"/>
        <v>5.5288461538461533</v>
      </c>
      <c r="I36" s="16">
        <f t="shared" si="16"/>
        <v>4.4444444444444446</v>
      </c>
      <c r="J36" s="16" t="s">
        <v>169</v>
      </c>
      <c r="K36" s="17" t="s">
        <v>169</v>
      </c>
      <c r="M36" s="4" t="s">
        <v>8</v>
      </c>
      <c r="N36" s="16">
        <f t="shared" ref="N36:U36" si="17">N14/N$6*100</f>
        <v>4.2953020134228188</v>
      </c>
      <c r="O36" s="16">
        <f t="shared" si="17"/>
        <v>4.1522491349480966</v>
      </c>
      <c r="P36" s="16">
        <f t="shared" si="17"/>
        <v>4.838709677419355</v>
      </c>
      <c r="Q36" s="16">
        <f t="shared" si="17"/>
        <v>3.8461538461538463</v>
      </c>
      <c r="R36" s="16">
        <f t="shared" si="17"/>
        <v>4.3396226415094334</v>
      </c>
      <c r="S36" s="16">
        <f t="shared" si="17"/>
        <v>4.1860465116279073</v>
      </c>
      <c r="T36" s="16">
        <f t="shared" si="17"/>
        <v>5.164319248826291</v>
      </c>
      <c r="U36" s="16">
        <f t="shared" si="17"/>
        <v>4.5112781954887211</v>
      </c>
      <c r="V36" s="16" t="s">
        <v>169</v>
      </c>
      <c r="W36" s="17" t="s">
        <v>169</v>
      </c>
      <c r="Y36" s="4" t="s">
        <v>8</v>
      </c>
      <c r="Z36" s="16">
        <v>4.5508982035928147</v>
      </c>
      <c r="AA36" s="16">
        <v>4.9382716049382713</v>
      </c>
      <c r="AB36" s="16">
        <v>5.3571428571428568</v>
      </c>
      <c r="AC36" s="16">
        <v>3.0303030303030303</v>
      </c>
      <c r="AD36" s="16">
        <v>4.2833607907743003</v>
      </c>
      <c r="AE36" s="16">
        <v>5.2631578947368416</v>
      </c>
      <c r="AF36" s="16">
        <v>5.5437100213219619</v>
      </c>
      <c r="AG36" s="16">
        <v>4.666666666666667</v>
      </c>
      <c r="AH36" s="16" t="s">
        <v>169</v>
      </c>
      <c r="AI36" s="17" t="s">
        <v>169</v>
      </c>
      <c r="AK36" s="4" t="s">
        <v>8</v>
      </c>
      <c r="AL36" s="16">
        <v>4.3425814234016888</v>
      </c>
      <c r="AM36" s="16">
        <v>5.5016181229773462</v>
      </c>
      <c r="AN36" s="16">
        <v>4.0816326530612246</v>
      </c>
      <c r="AO36" s="16">
        <v>3.0973451327433628</v>
      </c>
      <c r="AP36" s="16">
        <v>4.3551088777219427</v>
      </c>
      <c r="AQ36" s="16">
        <v>4.3103448275862073</v>
      </c>
      <c r="AR36" s="16">
        <v>4.8319327731092443</v>
      </c>
      <c r="AS36" s="16">
        <v>4.6357615894039732</v>
      </c>
      <c r="AT36" s="16">
        <v>2.9411764705882351</v>
      </c>
      <c r="AU36" s="17">
        <v>3</v>
      </c>
      <c r="AW36" s="4" t="s">
        <v>8</v>
      </c>
      <c r="AX36" s="16">
        <v>4.042553191489362</v>
      </c>
      <c r="AY36" s="16">
        <v>4.6321525885558579</v>
      </c>
      <c r="AZ36" s="16">
        <v>3.1152647975077881</v>
      </c>
      <c r="BA36" s="16">
        <v>4.3650793650793647</v>
      </c>
      <c r="BB36" s="16">
        <v>3.5450516986706058</v>
      </c>
      <c r="BC36" s="16">
        <v>5.3231939163498092</v>
      </c>
      <c r="BD36" s="16">
        <v>5.1376146788990829</v>
      </c>
      <c r="BE36" s="16">
        <v>3.2051282051282048</v>
      </c>
      <c r="BF36" s="16" t="s">
        <v>169</v>
      </c>
      <c r="BG36" s="17" t="s">
        <v>169</v>
      </c>
      <c r="BI36" s="4" t="s">
        <v>8</v>
      </c>
      <c r="BJ36" s="16">
        <v>4.1465766634522661</v>
      </c>
      <c r="BK36" s="16">
        <v>4.4226044226044223</v>
      </c>
      <c r="BL36" s="16">
        <v>4.6448087431693992</v>
      </c>
      <c r="BM36" s="16">
        <v>3.0303030303030303</v>
      </c>
      <c r="BN36" s="16">
        <v>3.8095238095238098</v>
      </c>
      <c r="BO36" s="16">
        <v>4.9668874172185431</v>
      </c>
      <c r="BP36" s="16">
        <v>5.3962900505902187</v>
      </c>
      <c r="BQ36" s="16">
        <v>2.2857142857142856</v>
      </c>
      <c r="BR36" s="16">
        <v>3.1746031746031744</v>
      </c>
      <c r="BS36" s="17">
        <v>2.0979020979020979</v>
      </c>
      <c r="BU36" s="4" t="s">
        <v>8</v>
      </c>
      <c r="BV36" s="16">
        <v>5.1101321585903081</v>
      </c>
      <c r="BW36" s="16">
        <v>5.6306306306306304</v>
      </c>
      <c r="BX36" s="16">
        <v>5.3921568627450984</v>
      </c>
      <c r="BY36" s="16">
        <v>3.8869257950530036</v>
      </c>
      <c r="BZ36" s="16">
        <v>5.3884711779448615</v>
      </c>
      <c r="CA36" s="16">
        <v>4.4510385756676563</v>
      </c>
      <c r="CB36" s="16">
        <v>6.231003039513678</v>
      </c>
      <c r="CC36" s="16">
        <v>3.5714285714285712</v>
      </c>
      <c r="CD36" s="16">
        <v>2.7397260273972601</v>
      </c>
      <c r="CE36" s="17">
        <v>4.294478527607362</v>
      </c>
    </row>
    <row r="37" spans="1:83" s="83" customFormat="1" ht="12.95" customHeight="1" x14ac:dyDescent="0.2">
      <c r="A37" s="4" t="s">
        <v>9</v>
      </c>
      <c r="B37" s="16">
        <f t="shared" ref="B37:H37" si="18">B15/B$6*100</f>
        <v>3.5567715458276332</v>
      </c>
      <c r="C37" s="16">
        <f t="shared" si="18"/>
        <v>1.0380622837370241</v>
      </c>
      <c r="D37" s="16">
        <f t="shared" si="18"/>
        <v>5.02092050209205</v>
      </c>
      <c r="E37" s="16">
        <f t="shared" si="18"/>
        <v>5.4187192118226601</v>
      </c>
      <c r="F37" s="16">
        <f t="shared" si="18"/>
        <v>3.4416826003824093</v>
      </c>
      <c r="G37" s="16">
        <f t="shared" si="18"/>
        <v>3.8461538461538463</v>
      </c>
      <c r="H37" s="16">
        <f t="shared" si="18"/>
        <v>5.5288461538461533</v>
      </c>
      <c r="I37" s="16" t="s">
        <v>169</v>
      </c>
      <c r="J37" s="16" t="s">
        <v>169</v>
      </c>
      <c r="K37" s="17" t="s">
        <v>169</v>
      </c>
      <c r="M37" s="4" t="s">
        <v>9</v>
      </c>
      <c r="N37" s="16">
        <f t="shared" ref="N37:W37" si="19">N15/N$6*100</f>
        <v>4.6979865771812079</v>
      </c>
      <c r="O37" s="16">
        <f t="shared" si="19"/>
        <v>2.422145328719723</v>
      </c>
      <c r="P37" s="16">
        <f t="shared" si="19"/>
        <v>5.6451612903225801</v>
      </c>
      <c r="Q37" s="16">
        <f t="shared" si="19"/>
        <v>6.7307692307692308</v>
      </c>
      <c r="R37" s="16">
        <f t="shared" si="19"/>
        <v>4.9056603773584913</v>
      </c>
      <c r="S37" s="16">
        <f t="shared" si="19"/>
        <v>4.1860465116279073</v>
      </c>
      <c r="T37" s="16">
        <f t="shared" si="19"/>
        <v>6.807511737089202</v>
      </c>
      <c r="U37" s="16" t="s">
        <v>169</v>
      </c>
      <c r="V37" s="16" t="s">
        <v>169</v>
      </c>
      <c r="W37" s="17">
        <f t="shared" si="19"/>
        <v>3.225806451612903</v>
      </c>
      <c r="Y37" s="4" t="s">
        <v>9</v>
      </c>
      <c r="Z37" s="16">
        <v>4.6706586826347305</v>
      </c>
      <c r="AA37" s="16">
        <v>2.4691358024691357</v>
      </c>
      <c r="AB37" s="16">
        <v>6.0714285714285712</v>
      </c>
      <c r="AC37" s="16">
        <v>6.0606060606060606</v>
      </c>
      <c r="AD37" s="16">
        <v>4.7775947281713345</v>
      </c>
      <c r="AE37" s="16">
        <v>4.3859649122807012</v>
      </c>
      <c r="AF37" s="16">
        <v>6.6098081023454158</v>
      </c>
      <c r="AG37" s="16" t="s">
        <v>169</v>
      </c>
      <c r="AH37" s="16" t="s">
        <v>169</v>
      </c>
      <c r="AI37" s="17">
        <v>4.1322314049586781</v>
      </c>
      <c r="AK37" s="4" t="s">
        <v>9</v>
      </c>
      <c r="AL37" s="16">
        <v>4.704463208685163</v>
      </c>
      <c r="AM37" s="16">
        <v>3.2362459546925564</v>
      </c>
      <c r="AN37" s="16">
        <v>4.4217687074829932</v>
      </c>
      <c r="AO37" s="16">
        <v>7.0796460176991154</v>
      </c>
      <c r="AP37" s="16">
        <v>4.857621440536013</v>
      </c>
      <c r="AQ37" s="16">
        <v>4.3103448275862073</v>
      </c>
      <c r="AR37" s="16">
        <v>6.3025210084033612</v>
      </c>
      <c r="AS37" s="16" t="s">
        <v>169</v>
      </c>
      <c r="AT37" s="16" t="s">
        <v>169</v>
      </c>
      <c r="AU37" s="17">
        <v>5</v>
      </c>
      <c r="AW37" s="4" t="s">
        <v>9</v>
      </c>
      <c r="AX37" s="16">
        <v>4.6808510638297873</v>
      </c>
      <c r="AY37" s="16">
        <v>3.8147138964577656</v>
      </c>
      <c r="AZ37" s="16">
        <v>4.9844236760124607</v>
      </c>
      <c r="BA37" s="16">
        <v>5.5555555555555554</v>
      </c>
      <c r="BB37" s="16">
        <v>5.1698670605613</v>
      </c>
      <c r="BC37" s="16">
        <v>3.4220532319391634</v>
      </c>
      <c r="BD37" s="16">
        <v>6.6055045871559637</v>
      </c>
      <c r="BE37" s="16" t="s">
        <v>169</v>
      </c>
      <c r="BF37" s="16" t="s">
        <v>169</v>
      </c>
      <c r="BG37" s="17">
        <v>4.1666666666666661</v>
      </c>
      <c r="BI37" s="4" t="s">
        <v>9</v>
      </c>
      <c r="BJ37" s="16">
        <v>4.725168756027001</v>
      </c>
      <c r="BK37" s="16">
        <v>3.6855036855036856</v>
      </c>
      <c r="BL37" s="16">
        <v>5.4644808743169397</v>
      </c>
      <c r="BM37" s="16">
        <v>5.3030303030303028</v>
      </c>
      <c r="BN37" s="16">
        <v>5.0340136054421762</v>
      </c>
      <c r="BO37" s="16">
        <v>3.9735099337748347</v>
      </c>
      <c r="BP37" s="16">
        <v>6.4080944350758857</v>
      </c>
      <c r="BQ37" s="16" t="s">
        <v>169</v>
      </c>
      <c r="BR37" s="16" t="s">
        <v>169</v>
      </c>
      <c r="BS37" s="17">
        <v>5.5944055944055942</v>
      </c>
      <c r="BU37" s="4" t="s">
        <v>9</v>
      </c>
      <c r="BV37" s="16">
        <v>4.6696035242290748</v>
      </c>
      <c r="BW37" s="16">
        <v>3.6036036036036037</v>
      </c>
      <c r="BX37" s="16">
        <v>5.3921568627450984</v>
      </c>
      <c r="BY37" s="16">
        <v>5.3003533568904597</v>
      </c>
      <c r="BZ37" s="16">
        <v>4.8872180451127818</v>
      </c>
      <c r="CA37" s="16">
        <v>4.154302670623145</v>
      </c>
      <c r="CB37" s="16">
        <v>6.5349544072948325</v>
      </c>
      <c r="CC37" s="16" t="s">
        <v>169</v>
      </c>
      <c r="CD37" s="16" t="s">
        <v>169</v>
      </c>
      <c r="CE37" s="17">
        <v>3.0674846625766872</v>
      </c>
    </row>
    <row r="38" spans="1:83" s="83" customFormat="1" ht="12.95" customHeight="1" x14ac:dyDescent="0.2">
      <c r="A38" s="4" t="s">
        <v>10</v>
      </c>
      <c r="B38" s="16">
        <f t="shared" ref="B38:H38" si="20">B16/B$6*100</f>
        <v>3.8303693570451438</v>
      </c>
      <c r="C38" s="16">
        <f t="shared" si="20"/>
        <v>2.0761245674740483</v>
      </c>
      <c r="D38" s="16">
        <f t="shared" si="20"/>
        <v>5.02092050209205</v>
      </c>
      <c r="E38" s="16">
        <f t="shared" si="20"/>
        <v>4.9261083743842367</v>
      </c>
      <c r="F38" s="16">
        <f t="shared" si="20"/>
        <v>3.4416826003824093</v>
      </c>
      <c r="G38" s="16">
        <f t="shared" si="20"/>
        <v>4.8076923076923084</v>
      </c>
      <c r="H38" s="16">
        <f t="shared" si="20"/>
        <v>5.2884615384615383</v>
      </c>
      <c r="I38" s="16" t="s">
        <v>169</v>
      </c>
      <c r="J38" s="16" t="s">
        <v>169</v>
      </c>
      <c r="K38" s="17" t="s">
        <v>169</v>
      </c>
      <c r="M38" s="4" t="s">
        <v>10</v>
      </c>
      <c r="N38" s="16">
        <f t="shared" ref="N38:W38" si="21">N16/N$6*100</f>
        <v>4.0268456375838921</v>
      </c>
      <c r="O38" s="16">
        <f t="shared" si="21"/>
        <v>1.7301038062283738</v>
      </c>
      <c r="P38" s="16">
        <f t="shared" si="21"/>
        <v>4.838709677419355</v>
      </c>
      <c r="Q38" s="16">
        <f t="shared" si="21"/>
        <v>6.25</v>
      </c>
      <c r="R38" s="16">
        <f t="shared" si="21"/>
        <v>3.3962264150943398</v>
      </c>
      <c r="S38" s="16">
        <f t="shared" si="21"/>
        <v>5.5813953488372094</v>
      </c>
      <c r="T38" s="16">
        <f t="shared" si="21"/>
        <v>5.868544600938967</v>
      </c>
      <c r="U38" s="16" t="s">
        <v>169</v>
      </c>
      <c r="V38" s="16" t="s">
        <v>169</v>
      </c>
      <c r="W38" s="17">
        <f t="shared" si="21"/>
        <v>3.225806451612903</v>
      </c>
      <c r="Y38" s="4" t="s">
        <v>10</v>
      </c>
      <c r="Z38" s="16">
        <v>3.5928143712574849</v>
      </c>
      <c r="AA38" s="16">
        <v>0.92592592592592582</v>
      </c>
      <c r="AB38" s="16">
        <v>5</v>
      </c>
      <c r="AC38" s="16">
        <v>5.6277056277056277</v>
      </c>
      <c r="AD38" s="16">
        <v>2.9654036243822075</v>
      </c>
      <c r="AE38" s="16">
        <v>5.2631578947368416</v>
      </c>
      <c r="AF38" s="16">
        <v>5.3304904051172706</v>
      </c>
      <c r="AG38" s="16" t="s">
        <v>169</v>
      </c>
      <c r="AH38" s="16" t="s">
        <v>169</v>
      </c>
      <c r="AI38" s="17" t="s">
        <v>169</v>
      </c>
      <c r="AK38" s="4" t="s">
        <v>10</v>
      </c>
      <c r="AL38" s="16">
        <v>3.1363088057901085</v>
      </c>
      <c r="AM38" s="16" t="s">
        <v>169</v>
      </c>
      <c r="AN38" s="16" t="s">
        <v>169</v>
      </c>
      <c r="AO38" s="16">
        <v>4.8672566371681416</v>
      </c>
      <c r="AP38" s="16">
        <v>2.3450586264656614</v>
      </c>
      <c r="AQ38" s="16">
        <v>5.1724137931034484</v>
      </c>
      <c r="AR38" s="16">
        <v>5.0420168067226889</v>
      </c>
      <c r="AS38" s="16" t="s">
        <v>169</v>
      </c>
      <c r="AT38" s="16" t="s">
        <v>169</v>
      </c>
      <c r="AU38" s="17" t="s">
        <v>169</v>
      </c>
      <c r="AW38" s="4" t="s">
        <v>10</v>
      </c>
      <c r="AX38" s="16">
        <v>3.1914893617021276</v>
      </c>
      <c r="AY38" s="16">
        <v>1.0899182561307901</v>
      </c>
      <c r="AZ38" s="16">
        <v>3.7383177570093453</v>
      </c>
      <c r="BA38" s="16">
        <v>5.5555555555555554</v>
      </c>
      <c r="BB38" s="16">
        <v>2.3633677991137372</v>
      </c>
      <c r="BC38" s="16">
        <v>5.3231939163498092</v>
      </c>
      <c r="BD38" s="16">
        <v>4.7706422018348622</v>
      </c>
      <c r="BE38" s="16" t="s">
        <v>169</v>
      </c>
      <c r="BF38" s="16" t="s">
        <v>169</v>
      </c>
      <c r="BG38" s="17" t="s">
        <v>169</v>
      </c>
      <c r="BI38" s="4" t="s">
        <v>10</v>
      </c>
      <c r="BJ38" s="16">
        <v>3.278688524590164</v>
      </c>
      <c r="BK38" s="16">
        <v>1.7199017199017199</v>
      </c>
      <c r="BL38" s="16">
        <v>4.0983606557377046</v>
      </c>
      <c r="BM38" s="16">
        <v>4.5454545454545459</v>
      </c>
      <c r="BN38" s="16">
        <v>2.7210884353741496</v>
      </c>
      <c r="BO38" s="16">
        <v>4.6357615894039732</v>
      </c>
      <c r="BP38" s="16">
        <v>4.3844856661045535</v>
      </c>
      <c r="BQ38" s="16" t="s">
        <v>169</v>
      </c>
      <c r="BR38" s="16" t="s">
        <v>169</v>
      </c>
      <c r="BS38" s="17">
        <v>3.4965034965034967</v>
      </c>
      <c r="BU38" s="4" t="s">
        <v>10</v>
      </c>
      <c r="BV38" s="16">
        <v>2.9074889867841409</v>
      </c>
      <c r="BW38" s="16">
        <v>1.3513513513513513</v>
      </c>
      <c r="BX38" s="16" t="s">
        <v>169</v>
      </c>
      <c r="BY38" s="16" t="s">
        <v>169</v>
      </c>
      <c r="BZ38" s="16">
        <v>2.3809523809523809</v>
      </c>
      <c r="CA38" s="16">
        <v>4.154302670623145</v>
      </c>
      <c r="CB38" s="16">
        <v>4.2553191489361701</v>
      </c>
      <c r="CC38" s="16" t="s">
        <v>169</v>
      </c>
      <c r="CD38" s="16" t="s">
        <v>169</v>
      </c>
      <c r="CE38" s="17" t="s">
        <v>169</v>
      </c>
    </row>
    <row r="39" spans="1:83" s="83" customFormat="1" ht="12.95" customHeight="1" x14ac:dyDescent="0.2">
      <c r="A39" s="4" t="s">
        <v>11</v>
      </c>
      <c r="B39" s="16">
        <f t="shared" ref="B39:K39" si="22">B17/B$6*100</f>
        <v>13.543091655266759</v>
      </c>
      <c r="C39" s="16">
        <f t="shared" si="22"/>
        <v>12.45674740484429</v>
      </c>
      <c r="D39" s="16">
        <f t="shared" si="22"/>
        <v>18.410041841004183</v>
      </c>
      <c r="E39" s="16">
        <f t="shared" si="22"/>
        <v>9.3596059113300498</v>
      </c>
      <c r="F39" s="16">
        <f t="shared" si="22"/>
        <v>13.766730401529637</v>
      </c>
      <c r="G39" s="16">
        <f t="shared" si="22"/>
        <v>12.980769230769232</v>
      </c>
      <c r="H39" s="16">
        <f t="shared" si="22"/>
        <v>11.778846153846153</v>
      </c>
      <c r="I39" s="16">
        <f t="shared" si="22"/>
        <v>20.74074074074074</v>
      </c>
      <c r="J39" s="16">
        <f t="shared" si="22"/>
        <v>10.714285714285714</v>
      </c>
      <c r="K39" s="17">
        <f t="shared" si="22"/>
        <v>13.541666666666666</v>
      </c>
      <c r="M39" s="4" t="s">
        <v>11</v>
      </c>
      <c r="N39" s="16">
        <f t="shared" ref="N39:W39" si="23">N17/N$6*100</f>
        <v>12.617449664429531</v>
      </c>
      <c r="O39" s="16">
        <f t="shared" si="23"/>
        <v>13.494809688581316</v>
      </c>
      <c r="P39" s="16">
        <f t="shared" si="23"/>
        <v>14.919354838709678</v>
      </c>
      <c r="Q39" s="16">
        <f t="shared" si="23"/>
        <v>8.6538461538461533</v>
      </c>
      <c r="R39" s="16">
        <f t="shared" si="23"/>
        <v>12.075471698113208</v>
      </c>
      <c r="S39" s="16">
        <f t="shared" si="23"/>
        <v>13.953488372093023</v>
      </c>
      <c r="T39" s="16">
        <f t="shared" si="23"/>
        <v>10.328638497652582</v>
      </c>
      <c r="U39" s="16">
        <f t="shared" si="23"/>
        <v>22.556390977443609</v>
      </c>
      <c r="V39" s="16">
        <f t="shared" si="23"/>
        <v>8.6021505376344098</v>
      </c>
      <c r="W39" s="17">
        <f t="shared" si="23"/>
        <v>12.903225806451612</v>
      </c>
      <c r="Y39" s="4" t="s">
        <v>11</v>
      </c>
      <c r="Z39" s="16">
        <v>13.053892215568863</v>
      </c>
      <c r="AA39" s="16">
        <v>15.432098765432098</v>
      </c>
      <c r="AB39" s="16">
        <v>14.285714285714285</v>
      </c>
      <c r="AC39" s="16">
        <v>8.2251082251082259</v>
      </c>
      <c r="AD39" s="16">
        <v>13.344316309719934</v>
      </c>
      <c r="AE39" s="16">
        <v>12.280701754385964</v>
      </c>
      <c r="AF39" s="16">
        <v>11.300639658848615</v>
      </c>
      <c r="AG39" s="16">
        <v>22</v>
      </c>
      <c r="AH39" s="16">
        <v>10.526315789473683</v>
      </c>
      <c r="AI39" s="17">
        <v>10.743801652892563</v>
      </c>
      <c r="AK39" s="4" t="s">
        <v>11</v>
      </c>
      <c r="AL39" s="16">
        <v>12.907117008443908</v>
      </c>
      <c r="AM39" s="16">
        <v>15.210355987055015</v>
      </c>
      <c r="AN39" s="16">
        <v>15.306122448979592</v>
      </c>
      <c r="AO39" s="16">
        <v>6.6371681415929213</v>
      </c>
      <c r="AP39" s="16">
        <v>13.90284757118928</v>
      </c>
      <c r="AQ39" s="16">
        <v>10.344827586206897</v>
      </c>
      <c r="AR39" s="16">
        <v>10.714285714285714</v>
      </c>
      <c r="AS39" s="16">
        <v>21.192052980132452</v>
      </c>
      <c r="AT39" s="16">
        <v>7.8431372549019605</v>
      </c>
      <c r="AU39" s="17">
        <v>16</v>
      </c>
      <c r="AW39" s="4" t="s">
        <v>11</v>
      </c>
      <c r="AX39" s="16">
        <v>12.76595744680851</v>
      </c>
      <c r="AY39" s="16">
        <v>13.079019073569482</v>
      </c>
      <c r="AZ39" s="16">
        <v>16.199376947040498</v>
      </c>
      <c r="BA39" s="16">
        <v>7.9365079365079358</v>
      </c>
      <c r="BB39" s="16">
        <v>13.146233382570163</v>
      </c>
      <c r="BC39" s="16">
        <v>11.787072243346007</v>
      </c>
      <c r="BD39" s="16">
        <v>12.477064220183486</v>
      </c>
      <c r="BE39" s="16">
        <v>18.589743589743591</v>
      </c>
      <c r="BF39" s="16">
        <v>7.5630252100840334</v>
      </c>
      <c r="BG39" s="17">
        <v>11.666666666666666</v>
      </c>
      <c r="BI39" s="4" t="s">
        <v>11</v>
      </c>
      <c r="BJ39" s="16">
        <v>13.114754098360656</v>
      </c>
      <c r="BK39" s="16">
        <v>12.285012285012286</v>
      </c>
      <c r="BL39" s="16">
        <v>16.666666666666664</v>
      </c>
      <c r="BM39" s="16">
        <v>9.4696969696969688</v>
      </c>
      <c r="BN39" s="16">
        <v>13.197278911564625</v>
      </c>
      <c r="BO39" s="16">
        <v>12.913907284768211</v>
      </c>
      <c r="BP39" s="16">
        <v>13.15345699831366</v>
      </c>
      <c r="BQ39" s="16">
        <v>18.285714285714285</v>
      </c>
      <c r="BR39" s="16">
        <v>7.1428571428571423</v>
      </c>
      <c r="BS39" s="17">
        <v>11.888111888111888</v>
      </c>
      <c r="BU39" s="4" t="s">
        <v>11</v>
      </c>
      <c r="BV39" s="16">
        <v>13.215859030837004</v>
      </c>
      <c r="BW39" s="16">
        <v>13.063063063063062</v>
      </c>
      <c r="BX39" s="16">
        <v>15.931372549019606</v>
      </c>
      <c r="BY39" s="16">
        <v>9.5406360424028271</v>
      </c>
      <c r="BZ39" s="16">
        <v>14.160401002506266</v>
      </c>
      <c r="CA39" s="16">
        <v>10.979228486646884</v>
      </c>
      <c r="CB39" s="16">
        <v>13.829787234042554</v>
      </c>
      <c r="CC39" s="16">
        <v>14.285714285714285</v>
      </c>
      <c r="CD39" s="16">
        <v>6.1643835616438354</v>
      </c>
      <c r="CE39" s="17">
        <v>15.950920245398773</v>
      </c>
    </row>
    <row r="40" spans="1:83" s="83" customFormat="1" ht="12.95" customHeight="1" x14ac:dyDescent="0.2">
      <c r="A40" s="4" t="s">
        <v>12</v>
      </c>
      <c r="B40" s="16">
        <f t="shared" ref="B40:K40" si="24">B18/B$6*100</f>
        <v>4.2407660738714092</v>
      </c>
      <c r="C40" s="16">
        <f t="shared" si="24"/>
        <v>4.4982698961937722</v>
      </c>
      <c r="D40" s="16">
        <f t="shared" si="24"/>
        <v>4.1841004184100417</v>
      </c>
      <c r="E40" s="16">
        <f t="shared" si="24"/>
        <v>3.9408866995073892</v>
      </c>
      <c r="F40" s="16">
        <f t="shared" si="24"/>
        <v>4.5889101338432123</v>
      </c>
      <c r="G40" s="16">
        <f t="shared" si="24"/>
        <v>3.3653846153846154</v>
      </c>
      <c r="H40" s="16">
        <f t="shared" si="24"/>
        <v>5.5288461538461533</v>
      </c>
      <c r="I40" s="16">
        <f t="shared" si="24"/>
        <v>2.2222222222222223</v>
      </c>
      <c r="J40" s="16" t="s">
        <v>169</v>
      </c>
      <c r="K40" s="17">
        <f t="shared" si="24"/>
        <v>5.2083333333333339</v>
      </c>
      <c r="M40" s="4" t="s">
        <v>12</v>
      </c>
      <c r="N40" s="16">
        <f t="shared" ref="N40:U40" si="25">N18/N$6*100</f>
        <v>4.2953020134228188</v>
      </c>
      <c r="O40" s="16">
        <f t="shared" si="25"/>
        <v>4.844290657439446</v>
      </c>
      <c r="P40" s="16">
        <f t="shared" si="25"/>
        <v>3.225806451612903</v>
      </c>
      <c r="Q40" s="16">
        <f t="shared" si="25"/>
        <v>4.8076923076923084</v>
      </c>
      <c r="R40" s="16">
        <f t="shared" si="25"/>
        <v>5.0943396226415096</v>
      </c>
      <c r="S40" s="16">
        <f t="shared" si="25"/>
        <v>2.3255813953488373</v>
      </c>
      <c r="T40" s="16">
        <f t="shared" si="25"/>
        <v>5.6338028169014089</v>
      </c>
      <c r="U40" s="16">
        <f t="shared" si="25"/>
        <v>2.2556390977443606</v>
      </c>
      <c r="V40" s="16" t="s">
        <v>169</v>
      </c>
      <c r="W40" s="17" t="s">
        <v>169</v>
      </c>
      <c r="Y40" s="4" t="s">
        <v>12</v>
      </c>
      <c r="Z40" s="16">
        <v>4.3113772455089823</v>
      </c>
      <c r="AA40" s="16">
        <v>3.7037037037037033</v>
      </c>
      <c r="AB40" s="16">
        <v>4.2857142857142856</v>
      </c>
      <c r="AC40" s="16">
        <v>5.1948051948051948</v>
      </c>
      <c r="AD40" s="16">
        <v>4.9423393739703458</v>
      </c>
      <c r="AE40" s="16">
        <v>2.6315789473684208</v>
      </c>
      <c r="AF40" s="16">
        <v>5.3304904051172706</v>
      </c>
      <c r="AG40" s="16">
        <v>3.3333333333333335</v>
      </c>
      <c r="AH40" s="16" t="s">
        <v>169</v>
      </c>
      <c r="AI40" s="17" t="s">
        <v>169</v>
      </c>
      <c r="AK40" s="4" t="s">
        <v>12</v>
      </c>
      <c r="AL40" s="16">
        <v>4.101326899879373</v>
      </c>
      <c r="AM40" s="16">
        <v>4.2071197411003238</v>
      </c>
      <c r="AN40" s="16">
        <v>4.0816326530612246</v>
      </c>
      <c r="AO40" s="16">
        <v>3.9823008849557522</v>
      </c>
      <c r="AP40" s="16">
        <v>4.3551088777219427</v>
      </c>
      <c r="AQ40" s="16">
        <v>3.4482758620689653</v>
      </c>
      <c r="AR40" s="16">
        <v>4.8319327731092443</v>
      </c>
      <c r="AS40" s="16" t="s">
        <v>169</v>
      </c>
      <c r="AT40" s="16" t="s">
        <v>169</v>
      </c>
      <c r="AU40" s="17">
        <v>5</v>
      </c>
      <c r="AW40" s="4" t="s">
        <v>12</v>
      </c>
      <c r="AX40" s="16">
        <v>4.042553191489362</v>
      </c>
      <c r="AY40" s="16">
        <v>4.6321525885558579</v>
      </c>
      <c r="AZ40" s="16">
        <v>2.4922118380062304</v>
      </c>
      <c r="BA40" s="16">
        <v>5.1587301587301582</v>
      </c>
      <c r="BB40" s="16">
        <v>4.7267355982274744</v>
      </c>
      <c r="BC40" s="16">
        <v>2.2813688212927756</v>
      </c>
      <c r="BD40" s="16">
        <v>4.954128440366973</v>
      </c>
      <c r="BE40" s="16">
        <v>2.5641025641025639</v>
      </c>
      <c r="BF40" s="16">
        <v>2.5210084033613445</v>
      </c>
      <c r="BG40" s="17">
        <v>3.3333333333333335</v>
      </c>
      <c r="BI40" s="4" t="s">
        <v>12</v>
      </c>
      <c r="BJ40" s="16">
        <v>4.243008678881389</v>
      </c>
      <c r="BK40" s="16">
        <v>4.9140049140049138</v>
      </c>
      <c r="BL40" s="16">
        <v>2.7322404371584699</v>
      </c>
      <c r="BM40" s="16">
        <v>5.3030303030303028</v>
      </c>
      <c r="BN40" s="16">
        <v>5.1700680272108839</v>
      </c>
      <c r="BO40" s="16">
        <v>1.9867549668874174</v>
      </c>
      <c r="BP40" s="16">
        <v>5.3962900505902187</v>
      </c>
      <c r="BQ40" s="16">
        <v>2.8571428571428572</v>
      </c>
      <c r="BR40" s="16">
        <v>2.3809523809523809</v>
      </c>
      <c r="BS40" s="17">
        <v>2.7972027972027971</v>
      </c>
      <c r="BU40" s="4" t="s">
        <v>12</v>
      </c>
      <c r="BV40" s="16">
        <v>4.6696035242290748</v>
      </c>
      <c r="BW40" s="16">
        <v>4.7297297297297298</v>
      </c>
      <c r="BX40" s="16">
        <v>3.4313725490196081</v>
      </c>
      <c r="BY40" s="16">
        <v>6.3604240282685502</v>
      </c>
      <c r="BZ40" s="16">
        <v>5.2631578947368416</v>
      </c>
      <c r="CA40" s="16">
        <v>3.2640949554896146</v>
      </c>
      <c r="CB40" s="16">
        <v>5.4711246200607899</v>
      </c>
      <c r="CC40" s="16">
        <v>3.5714285714285712</v>
      </c>
      <c r="CD40" s="16">
        <v>3.4246575342465753</v>
      </c>
      <c r="CE40" s="17">
        <v>3.6809815950920246</v>
      </c>
    </row>
    <row r="41" spans="1:83" s="83" customFormat="1" ht="12.95" customHeight="1" x14ac:dyDescent="0.2">
      <c r="A41" s="4" t="s">
        <v>13</v>
      </c>
      <c r="B41" s="16">
        <f t="shared" ref="B41:K41" si="26">B19/B$6*100</f>
        <v>8.207934336525307</v>
      </c>
      <c r="C41" s="16">
        <f t="shared" si="26"/>
        <v>8.6505190311418687</v>
      </c>
      <c r="D41" s="16">
        <f t="shared" si="26"/>
        <v>7.9497907949790791</v>
      </c>
      <c r="E41" s="16">
        <f t="shared" si="26"/>
        <v>7.8817733990147785</v>
      </c>
      <c r="F41" s="16">
        <f t="shared" si="26"/>
        <v>9.3690248565965586</v>
      </c>
      <c r="G41" s="16">
        <f t="shared" si="26"/>
        <v>5.2884615384615383</v>
      </c>
      <c r="H41" s="16">
        <f t="shared" si="26"/>
        <v>10.576923076923077</v>
      </c>
      <c r="I41" s="16">
        <f t="shared" si="26"/>
        <v>1.4814814814814816</v>
      </c>
      <c r="J41" s="16">
        <f t="shared" si="26"/>
        <v>13.095238095238097</v>
      </c>
      <c r="K41" s="17">
        <f t="shared" si="26"/>
        <v>3.125</v>
      </c>
      <c r="M41" s="4" t="s">
        <v>13</v>
      </c>
      <c r="N41" s="16">
        <f t="shared" ref="N41:W41" si="27">N19/N$6*100</f>
        <v>9.6644295302013425</v>
      </c>
      <c r="O41" s="16">
        <f t="shared" si="27"/>
        <v>8.9965397923875443</v>
      </c>
      <c r="P41" s="16">
        <f t="shared" si="27"/>
        <v>10.080645161290322</v>
      </c>
      <c r="Q41" s="16">
        <f t="shared" si="27"/>
        <v>10.096153846153847</v>
      </c>
      <c r="R41" s="16">
        <f t="shared" si="27"/>
        <v>11.132075471698114</v>
      </c>
      <c r="S41" s="16">
        <f t="shared" si="27"/>
        <v>6.0465116279069768</v>
      </c>
      <c r="T41" s="16">
        <f t="shared" si="27"/>
        <v>11.971830985915492</v>
      </c>
      <c r="U41" s="16">
        <f t="shared" si="27"/>
        <v>3.7593984962406015</v>
      </c>
      <c r="V41" s="16">
        <f t="shared" si="27"/>
        <v>11.827956989247312</v>
      </c>
      <c r="W41" s="17">
        <f t="shared" si="27"/>
        <v>5.376344086021505</v>
      </c>
      <c r="Y41" s="4" t="s">
        <v>13</v>
      </c>
      <c r="Z41" s="16">
        <v>8.8622754491017961</v>
      </c>
      <c r="AA41" s="16">
        <v>8.3333333333333321</v>
      </c>
      <c r="AB41" s="16">
        <v>9.6428571428571441</v>
      </c>
      <c r="AC41" s="16">
        <v>8.6580086580086579</v>
      </c>
      <c r="AD41" s="16">
        <v>10.214168039538714</v>
      </c>
      <c r="AE41" s="16">
        <v>5.2631578947368416</v>
      </c>
      <c r="AF41" s="16">
        <v>12.153518123667377</v>
      </c>
      <c r="AG41" s="16">
        <v>3.3333333333333335</v>
      </c>
      <c r="AH41" s="16">
        <v>8.4210526315789469</v>
      </c>
      <c r="AI41" s="17">
        <v>3.3057851239669422</v>
      </c>
      <c r="AK41" s="4" t="s">
        <v>13</v>
      </c>
      <c r="AL41" s="16">
        <v>9.6501809408926409</v>
      </c>
      <c r="AM41" s="16">
        <v>9.3851132686084142</v>
      </c>
      <c r="AN41" s="16">
        <v>11.564625850340136</v>
      </c>
      <c r="AO41" s="16">
        <v>7.5221238938053103</v>
      </c>
      <c r="AP41" s="16">
        <v>11.725293132328309</v>
      </c>
      <c r="AQ41" s="16">
        <v>4.3103448275862073</v>
      </c>
      <c r="AR41" s="16">
        <v>12.815126050420167</v>
      </c>
      <c r="AS41" s="16">
        <v>2.6490066225165565</v>
      </c>
      <c r="AT41" s="16">
        <v>9.8039215686274517</v>
      </c>
      <c r="AU41" s="17">
        <v>5</v>
      </c>
      <c r="AW41" s="4" t="s">
        <v>13</v>
      </c>
      <c r="AX41" s="16">
        <v>9.4680851063829792</v>
      </c>
      <c r="AY41" s="16">
        <v>8.4468664850136239</v>
      </c>
      <c r="AZ41" s="16">
        <v>10.59190031152648</v>
      </c>
      <c r="BA41" s="16">
        <v>9.5238095238095237</v>
      </c>
      <c r="BB41" s="16">
        <v>10.635155096011816</v>
      </c>
      <c r="BC41" s="16">
        <v>6.4638783269961975</v>
      </c>
      <c r="BD41" s="16">
        <v>11.743119266055047</v>
      </c>
      <c r="BE41" s="16">
        <v>3.2051282051282048</v>
      </c>
      <c r="BF41" s="16">
        <v>10.92436974789916</v>
      </c>
      <c r="BG41" s="17">
        <v>5.833333333333333</v>
      </c>
      <c r="BI41" s="4" t="s">
        <v>13</v>
      </c>
      <c r="BJ41" s="16">
        <v>9.6432015429122462</v>
      </c>
      <c r="BK41" s="16">
        <v>8.5995085995085994</v>
      </c>
      <c r="BL41" s="16">
        <v>10.655737704918032</v>
      </c>
      <c r="BM41" s="16">
        <v>9.8484848484848477</v>
      </c>
      <c r="BN41" s="16">
        <v>11.156462585034014</v>
      </c>
      <c r="BO41" s="16">
        <v>5.9602649006622519</v>
      </c>
      <c r="BP41" s="16">
        <v>12.647554806070826</v>
      </c>
      <c r="BQ41" s="16">
        <v>4</v>
      </c>
      <c r="BR41" s="16">
        <v>7.1428571428571423</v>
      </c>
      <c r="BS41" s="17">
        <v>6.2937062937062942</v>
      </c>
      <c r="BU41" s="4" t="s">
        <v>13</v>
      </c>
      <c r="BV41" s="16">
        <v>9.0748898678414101</v>
      </c>
      <c r="BW41" s="16">
        <v>8.5585585585585591</v>
      </c>
      <c r="BX41" s="16">
        <v>9.5588235294117645</v>
      </c>
      <c r="BY41" s="16">
        <v>9.1872791519434625</v>
      </c>
      <c r="BZ41" s="16">
        <v>10.150375939849624</v>
      </c>
      <c r="CA41" s="16">
        <v>6.5281899109792292</v>
      </c>
      <c r="CB41" s="16">
        <v>11.398176291793312</v>
      </c>
      <c r="CC41" s="16">
        <v>5.9523809523809517</v>
      </c>
      <c r="CD41" s="16">
        <v>8.2191780821917799</v>
      </c>
      <c r="CE41" s="17">
        <v>3.6809815950920246</v>
      </c>
    </row>
    <row r="42" spans="1:83" s="83" customFormat="1" ht="12.95" customHeight="1" x14ac:dyDescent="0.2">
      <c r="A42" s="4" t="s">
        <v>14</v>
      </c>
      <c r="B42" s="16">
        <f t="shared" ref="B42:K42" si="28">B20/B$6*100</f>
        <v>8.7551299589603282</v>
      </c>
      <c r="C42" s="16">
        <f t="shared" si="28"/>
        <v>10.034602076124568</v>
      </c>
      <c r="D42" s="16">
        <f t="shared" si="28"/>
        <v>7.5313807531380759</v>
      </c>
      <c r="E42" s="16">
        <f t="shared" si="28"/>
        <v>8.3743842364532011</v>
      </c>
      <c r="F42" s="16">
        <f t="shared" si="28"/>
        <v>9.3690248565965586</v>
      </c>
      <c r="G42" s="16">
        <f t="shared" si="28"/>
        <v>7.2115384615384608</v>
      </c>
      <c r="H42" s="16">
        <f t="shared" si="28"/>
        <v>9.6153846153846168</v>
      </c>
      <c r="I42" s="16">
        <f t="shared" si="28"/>
        <v>8.1481481481481488</v>
      </c>
      <c r="J42" s="16">
        <f t="shared" si="28"/>
        <v>8.3333333333333321</v>
      </c>
      <c r="K42" s="17">
        <f t="shared" si="28"/>
        <v>6.25</v>
      </c>
      <c r="M42" s="4" t="s">
        <v>14</v>
      </c>
      <c r="N42" s="16">
        <f t="shared" ref="N42:W42" si="29">N20/N$6*100</f>
        <v>9.1275167785234892</v>
      </c>
      <c r="O42" s="16">
        <f t="shared" si="29"/>
        <v>9.3425605536332181</v>
      </c>
      <c r="P42" s="16">
        <f t="shared" si="29"/>
        <v>8.4677419354838701</v>
      </c>
      <c r="Q42" s="16">
        <f t="shared" si="29"/>
        <v>9.6153846153846168</v>
      </c>
      <c r="R42" s="16">
        <f t="shared" si="29"/>
        <v>9.433962264150944</v>
      </c>
      <c r="S42" s="16">
        <f t="shared" si="29"/>
        <v>8.3720930232558146</v>
      </c>
      <c r="T42" s="16">
        <f t="shared" si="29"/>
        <v>9.8591549295774641</v>
      </c>
      <c r="U42" s="16">
        <f t="shared" si="29"/>
        <v>8.2706766917293226</v>
      </c>
      <c r="V42" s="16">
        <f t="shared" si="29"/>
        <v>6.4516129032258061</v>
      </c>
      <c r="W42" s="17">
        <f t="shared" si="29"/>
        <v>9.67741935483871</v>
      </c>
      <c r="Y42" s="4" t="s">
        <v>14</v>
      </c>
      <c r="Z42" s="16">
        <v>8.5029940119760479</v>
      </c>
      <c r="AA42" s="16">
        <v>8.3333333333333321</v>
      </c>
      <c r="AB42" s="16">
        <v>7.1428571428571423</v>
      </c>
      <c r="AC42" s="16">
        <v>10.38961038961039</v>
      </c>
      <c r="AD42" s="16">
        <v>8.731466227347612</v>
      </c>
      <c r="AE42" s="16">
        <v>7.8947368421052628</v>
      </c>
      <c r="AF42" s="16">
        <v>9.5948827292110881</v>
      </c>
      <c r="AG42" s="16">
        <v>6.666666666666667</v>
      </c>
      <c r="AH42" s="16">
        <v>7.3684210526315779</v>
      </c>
      <c r="AI42" s="17">
        <v>7.4380165289256199</v>
      </c>
      <c r="AK42" s="4" t="s">
        <v>14</v>
      </c>
      <c r="AL42" s="16">
        <v>8.5645355850422202</v>
      </c>
      <c r="AM42" s="16">
        <v>7.4433656957928811</v>
      </c>
      <c r="AN42" s="16">
        <v>7.8231292517006805</v>
      </c>
      <c r="AO42" s="16">
        <v>11.061946902654867</v>
      </c>
      <c r="AP42" s="16">
        <v>8.5427135678391952</v>
      </c>
      <c r="AQ42" s="16">
        <v>8.6206896551724146</v>
      </c>
      <c r="AR42" s="16">
        <v>10.294117647058822</v>
      </c>
      <c r="AS42" s="16">
        <v>5.298013245033113</v>
      </c>
      <c r="AT42" s="16">
        <v>5.8823529411764701</v>
      </c>
      <c r="AU42" s="17">
        <v>8</v>
      </c>
      <c r="AW42" s="4" t="s">
        <v>14</v>
      </c>
      <c r="AX42" s="16">
        <v>8.8297872340425538</v>
      </c>
      <c r="AY42" s="16">
        <v>7.9019073569482288</v>
      </c>
      <c r="AZ42" s="16">
        <v>8.0996884735202492</v>
      </c>
      <c r="BA42" s="16">
        <v>11.111111111111111</v>
      </c>
      <c r="BB42" s="16">
        <v>9.0103397341211231</v>
      </c>
      <c r="BC42" s="16">
        <v>8.3650190114068437</v>
      </c>
      <c r="BD42" s="16">
        <v>10.642201834862385</v>
      </c>
      <c r="BE42" s="16">
        <v>5.7692307692307692</v>
      </c>
      <c r="BF42" s="16">
        <v>8.4033613445378155</v>
      </c>
      <c r="BG42" s="17">
        <v>5</v>
      </c>
      <c r="BI42" s="4" t="s">
        <v>14</v>
      </c>
      <c r="BJ42" s="16">
        <v>9.6432015429122462</v>
      </c>
      <c r="BK42" s="16">
        <v>8.3538083538083541</v>
      </c>
      <c r="BL42" s="16">
        <v>8.7431693989071047</v>
      </c>
      <c r="BM42" s="16">
        <v>12.878787878787879</v>
      </c>
      <c r="BN42" s="16">
        <v>9.5238095238095237</v>
      </c>
      <c r="BO42" s="16">
        <v>9.9337748344370862</v>
      </c>
      <c r="BP42" s="16">
        <v>10.792580101180437</v>
      </c>
      <c r="BQ42" s="16">
        <v>6.2857142857142865</v>
      </c>
      <c r="BR42" s="16">
        <v>10.317460317460316</v>
      </c>
      <c r="BS42" s="17">
        <v>8.3916083916083917</v>
      </c>
      <c r="BU42" s="4" t="s">
        <v>14</v>
      </c>
      <c r="BV42" s="16">
        <v>9.7797356828193838</v>
      </c>
      <c r="BW42" s="16">
        <v>9.4594594594594597</v>
      </c>
      <c r="BX42" s="16">
        <v>8.0882352941176467</v>
      </c>
      <c r="BY42" s="16">
        <v>12.7208480565371</v>
      </c>
      <c r="BZ42" s="16">
        <v>10.275689223057643</v>
      </c>
      <c r="CA42" s="16">
        <v>8.6053412462908021</v>
      </c>
      <c r="CB42" s="16">
        <v>10.790273556231003</v>
      </c>
      <c r="CC42" s="16">
        <v>7.1428571428571423</v>
      </c>
      <c r="CD42" s="16">
        <v>7.5342465753424657</v>
      </c>
      <c r="CE42" s="17">
        <v>10.429447852760736</v>
      </c>
    </row>
    <row r="43" spans="1:83" s="83" customFormat="1" ht="7.5" customHeight="1" x14ac:dyDescent="0.2"/>
    <row r="44" spans="1:83" s="83" customFormat="1" ht="15" customHeight="1" x14ac:dyDescent="0.2"/>
    <row r="45" spans="1:83" s="41" customFormat="1" ht="15" customHeight="1" x14ac:dyDescent="0.2">
      <c r="A45" s="73" t="s">
        <v>120</v>
      </c>
      <c r="B45" s="73"/>
      <c r="C45" s="73"/>
      <c r="D45" s="73"/>
      <c r="E45" s="73"/>
      <c r="F45" s="73"/>
      <c r="G45" s="73"/>
      <c r="H45" s="73"/>
      <c r="I45" s="73"/>
      <c r="J45" s="73"/>
      <c r="K45" s="90" t="s">
        <v>196</v>
      </c>
      <c r="M45" s="73" t="s">
        <v>120</v>
      </c>
      <c r="N45" s="73"/>
      <c r="O45" s="73"/>
      <c r="P45" s="73"/>
      <c r="Q45" s="73"/>
      <c r="R45" s="73"/>
      <c r="S45" s="73"/>
      <c r="T45" s="73"/>
      <c r="U45" s="73"/>
      <c r="V45" s="73"/>
      <c r="W45" s="90" t="s">
        <v>195</v>
      </c>
      <c r="Y45" s="89" t="s">
        <v>103</v>
      </c>
      <c r="Z45" s="89"/>
      <c r="AA45" s="89"/>
      <c r="AB45" s="89"/>
      <c r="AC45" s="89"/>
      <c r="AD45" s="89"/>
      <c r="AE45" s="89"/>
      <c r="AF45" s="89"/>
      <c r="AG45" s="89"/>
      <c r="AH45" s="89"/>
      <c r="AI45" s="89"/>
      <c r="AK45" s="89" t="s">
        <v>104</v>
      </c>
      <c r="AL45" s="89"/>
      <c r="AM45" s="89"/>
      <c r="AN45" s="89"/>
      <c r="AO45" s="89"/>
      <c r="AP45" s="89"/>
      <c r="AQ45" s="89"/>
      <c r="AR45" s="89"/>
      <c r="AS45" s="89"/>
      <c r="AT45" s="89"/>
      <c r="AU45" s="89"/>
      <c r="AV45" s="31"/>
      <c r="AW45" s="89" t="s">
        <v>105</v>
      </c>
      <c r="AX45" s="89"/>
      <c r="AY45" s="89"/>
      <c r="AZ45" s="89"/>
      <c r="BA45" s="89"/>
      <c r="BB45" s="89"/>
      <c r="BC45" s="89"/>
      <c r="BD45" s="89"/>
      <c r="BE45" s="89"/>
      <c r="BF45" s="89"/>
      <c r="BG45" s="89"/>
      <c r="BH45" s="31"/>
      <c r="BI45" s="89" t="s">
        <v>106</v>
      </c>
      <c r="BJ45" s="89"/>
      <c r="BK45" s="89"/>
      <c r="BL45" s="89"/>
      <c r="BM45" s="89"/>
      <c r="BN45" s="89"/>
      <c r="BO45" s="89"/>
      <c r="BP45" s="89"/>
      <c r="BQ45" s="89"/>
      <c r="BR45" s="89"/>
      <c r="BS45" s="89"/>
      <c r="BT45" s="31"/>
      <c r="BU45" s="89" t="s">
        <v>107</v>
      </c>
      <c r="BV45" s="73"/>
      <c r="BW45" s="73"/>
      <c r="BX45" s="73"/>
      <c r="BY45" s="73"/>
      <c r="BZ45" s="73"/>
      <c r="CA45" s="73"/>
      <c r="CB45" s="73"/>
      <c r="CC45" s="73"/>
      <c r="CD45" s="73"/>
      <c r="CE45" s="73"/>
    </row>
    <row r="46" spans="1:83" s="83" customFormat="1" ht="15" customHeight="1" x14ac:dyDescent="0.2"/>
    <row r="47" spans="1:83" s="83" customFormat="1" ht="15" customHeight="1" thickBot="1" x14ac:dyDescent="0.25">
      <c r="A47" s="33" t="s">
        <v>28</v>
      </c>
      <c r="B47" s="75"/>
      <c r="K47" s="5" t="s">
        <v>100</v>
      </c>
      <c r="M47" s="33" t="s">
        <v>28</v>
      </c>
      <c r="N47" s="75"/>
      <c r="W47" s="5" t="s">
        <v>100</v>
      </c>
      <c r="Y47" s="33" t="s">
        <v>28</v>
      </c>
      <c r="Z47" s="75"/>
      <c r="AI47" s="5" t="s">
        <v>100</v>
      </c>
      <c r="AK47" s="33" t="s">
        <v>28</v>
      </c>
      <c r="AL47" s="75"/>
      <c r="AU47" s="5" t="s">
        <v>100</v>
      </c>
      <c r="AW47" s="33" t="s">
        <v>28</v>
      </c>
      <c r="AX47" s="75"/>
      <c r="BG47" s="5" t="s">
        <v>100</v>
      </c>
      <c r="BI47" s="33" t="s">
        <v>28</v>
      </c>
      <c r="BJ47" s="75"/>
      <c r="BS47" s="5" t="s">
        <v>100</v>
      </c>
      <c r="BU47" s="33" t="s">
        <v>28</v>
      </c>
      <c r="BV47" s="75"/>
      <c r="CE47" s="5" t="s">
        <v>100</v>
      </c>
    </row>
    <row r="48" spans="1:83" ht="24" customHeight="1" x14ac:dyDescent="0.2">
      <c r="A48" s="151" t="s">
        <v>18</v>
      </c>
      <c r="B48" s="153" t="s">
        <v>15</v>
      </c>
      <c r="C48" s="155" t="s">
        <v>29</v>
      </c>
      <c r="D48" s="156"/>
      <c r="E48" s="156"/>
      <c r="F48" s="157" t="s">
        <v>21</v>
      </c>
      <c r="G48" s="158"/>
      <c r="H48" s="159" t="s">
        <v>27</v>
      </c>
      <c r="I48" s="156"/>
      <c r="J48" s="156"/>
      <c r="K48" s="156"/>
      <c r="M48" s="151" t="s">
        <v>18</v>
      </c>
      <c r="N48" s="153" t="s">
        <v>15</v>
      </c>
      <c r="O48" s="155" t="s">
        <v>29</v>
      </c>
      <c r="P48" s="156"/>
      <c r="Q48" s="156"/>
      <c r="R48" s="157" t="s">
        <v>21</v>
      </c>
      <c r="S48" s="158"/>
      <c r="T48" s="159" t="s">
        <v>27</v>
      </c>
      <c r="U48" s="156"/>
      <c r="V48" s="156"/>
      <c r="W48" s="156"/>
      <c r="Y48" s="151" t="s">
        <v>18</v>
      </c>
      <c r="Z48" s="153" t="s">
        <v>15</v>
      </c>
      <c r="AA48" s="155" t="s">
        <v>29</v>
      </c>
      <c r="AB48" s="156"/>
      <c r="AC48" s="156"/>
      <c r="AD48" s="157" t="s">
        <v>21</v>
      </c>
      <c r="AE48" s="158"/>
      <c r="AF48" s="159" t="s">
        <v>27</v>
      </c>
      <c r="AG48" s="156"/>
      <c r="AH48" s="156"/>
      <c r="AI48" s="156"/>
      <c r="AK48" s="151" t="s">
        <v>18</v>
      </c>
      <c r="AL48" s="160" t="s">
        <v>15</v>
      </c>
      <c r="AM48" s="155" t="s">
        <v>29</v>
      </c>
      <c r="AN48" s="156"/>
      <c r="AO48" s="156"/>
      <c r="AP48" s="157" t="s">
        <v>21</v>
      </c>
      <c r="AQ48" s="158"/>
      <c r="AR48" s="159" t="s">
        <v>27</v>
      </c>
      <c r="AS48" s="156"/>
      <c r="AT48" s="156"/>
      <c r="AU48" s="156"/>
      <c r="AW48" s="151" t="s">
        <v>18</v>
      </c>
      <c r="AX48" s="160" t="s">
        <v>15</v>
      </c>
      <c r="AY48" s="155" t="s">
        <v>29</v>
      </c>
      <c r="AZ48" s="156"/>
      <c r="BA48" s="156"/>
      <c r="BB48" s="157" t="s">
        <v>21</v>
      </c>
      <c r="BC48" s="158"/>
      <c r="BD48" s="159" t="s">
        <v>27</v>
      </c>
      <c r="BE48" s="156"/>
      <c r="BF48" s="156"/>
      <c r="BG48" s="156"/>
      <c r="BI48" s="151" t="s">
        <v>18</v>
      </c>
      <c r="BJ48" s="160" t="s">
        <v>15</v>
      </c>
      <c r="BK48" s="155" t="s">
        <v>29</v>
      </c>
      <c r="BL48" s="156"/>
      <c r="BM48" s="156"/>
      <c r="BN48" s="157" t="s">
        <v>21</v>
      </c>
      <c r="BO48" s="158"/>
      <c r="BP48" s="159" t="s">
        <v>27</v>
      </c>
      <c r="BQ48" s="156"/>
      <c r="BR48" s="156"/>
      <c r="BS48" s="156"/>
      <c r="BU48" s="151" t="s">
        <v>18</v>
      </c>
      <c r="BV48" s="160" t="s">
        <v>15</v>
      </c>
      <c r="BW48" s="155" t="s">
        <v>29</v>
      </c>
      <c r="BX48" s="156"/>
      <c r="BY48" s="156"/>
      <c r="BZ48" s="157" t="s">
        <v>21</v>
      </c>
      <c r="CA48" s="158"/>
      <c r="CB48" s="159" t="s">
        <v>27</v>
      </c>
      <c r="CC48" s="156"/>
      <c r="CD48" s="156"/>
      <c r="CE48" s="156"/>
    </row>
    <row r="49" spans="1:83" ht="58.5" customHeight="1" thickBot="1" x14ac:dyDescent="0.25">
      <c r="A49" s="152"/>
      <c r="B49" s="154"/>
      <c r="C49" s="18" t="s">
        <v>34</v>
      </c>
      <c r="D49" s="18" t="s">
        <v>22</v>
      </c>
      <c r="E49" s="18" t="s">
        <v>23</v>
      </c>
      <c r="F49" s="18" t="s">
        <v>24</v>
      </c>
      <c r="G49" s="18" t="s">
        <v>30</v>
      </c>
      <c r="H49" s="36" t="s">
        <v>101</v>
      </c>
      <c r="I49" s="19" t="s">
        <v>99</v>
      </c>
      <c r="J49" s="19" t="s">
        <v>102</v>
      </c>
      <c r="K49" s="19" t="s">
        <v>25</v>
      </c>
      <c r="M49" s="152"/>
      <c r="N49" s="154"/>
      <c r="O49" s="18" t="s">
        <v>34</v>
      </c>
      <c r="P49" s="18" t="s">
        <v>22</v>
      </c>
      <c r="Q49" s="18" t="s">
        <v>23</v>
      </c>
      <c r="R49" s="18" t="s">
        <v>24</v>
      </c>
      <c r="S49" s="18" t="s">
        <v>30</v>
      </c>
      <c r="T49" s="36" t="s">
        <v>101</v>
      </c>
      <c r="U49" s="19" t="s">
        <v>99</v>
      </c>
      <c r="V49" s="19" t="s">
        <v>102</v>
      </c>
      <c r="W49" s="19" t="s">
        <v>25</v>
      </c>
      <c r="Y49" s="152"/>
      <c r="Z49" s="154"/>
      <c r="AA49" s="18" t="s">
        <v>34</v>
      </c>
      <c r="AB49" s="18" t="s">
        <v>22</v>
      </c>
      <c r="AC49" s="18" t="s">
        <v>23</v>
      </c>
      <c r="AD49" s="18" t="s">
        <v>24</v>
      </c>
      <c r="AE49" s="18" t="s">
        <v>30</v>
      </c>
      <c r="AF49" s="36" t="s">
        <v>101</v>
      </c>
      <c r="AG49" s="19" t="s">
        <v>99</v>
      </c>
      <c r="AH49" s="19" t="s">
        <v>102</v>
      </c>
      <c r="AI49" s="19" t="s">
        <v>25</v>
      </c>
      <c r="AK49" s="152"/>
      <c r="AL49" s="161"/>
      <c r="AM49" s="18" t="s">
        <v>34</v>
      </c>
      <c r="AN49" s="18" t="s">
        <v>22</v>
      </c>
      <c r="AO49" s="18" t="s">
        <v>23</v>
      </c>
      <c r="AP49" s="18" t="s">
        <v>24</v>
      </c>
      <c r="AQ49" s="18" t="s">
        <v>30</v>
      </c>
      <c r="AR49" s="36" t="s">
        <v>101</v>
      </c>
      <c r="AS49" s="19" t="s">
        <v>99</v>
      </c>
      <c r="AT49" s="19" t="s">
        <v>102</v>
      </c>
      <c r="AU49" s="19" t="s">
        <v>25</v>
      </c>
      <c r="AW49" s="152"/>
      <c r="AX49" s="161"/>
      <c r="AY49" s="18" t="s">
        <v>34</v>
      </c>
      <c r="AZ49" s="18" t="s">
        <v>22</v>
      </c>
      <c r="BA49" s="18" t="s">
        <v>23</v>
      </c>
      <c r="BB49" s="18" t="s">
        <v>24</v>
      </c>
      <c r="BC49" s="18" t="s">
        <v>30</v>
      </c>
      <c r="BD49" s="36" t="s">
        <v>101</v>
      </c>
      <c r="BE49" s="19" t="s">
        <v>99</v>
      </c>
      <c r="BF49" s="19" t="s">
        <v>102</v>
      </c>
      <c r="BG49" s="19" t="s">
        <v>25</v>
      </c>
      <c r="BI49" s="152"/>
      <c r="BJ49" s="161"/>
      <c r="BK49" s="18" t="s">
        <v>34</v>
      </c>
      <c r="BL49" s="18" t="s">
        <v>22</v>
      </c>
      <c r="BM49" s="18" t="s">
        <v>23</v>
      </c>
      <c r="BN49" s="18" t="s">
        <v>24</v>
      </c>
      <c r="BO49" s="18" t="s">
        <v>30</v>
      </c>
      <c r="BP49" s="36" t="s">
        <v>101</v>
      </c>
      <c r="BQ49" s="19" t="s">
        <v>99</v>
      </c>
      <c r="BR49" s="19" t="s">
        <v>102</v>
      </c>
      <c r="BS49" s="19" t="s">
        <v>25</v>
      </c>
      <c r="BU49" s="152"/>
      <c r="BV49" s="161"/>
      <c r="BW49" s="18" t="s">
        <v>34</v>
      </c>
      <c r="BX49" s="18" t="s">
        <v>22</v>
      </c>
      <c r="BY49" s="18" t="s">
        <v>23</v>
      </c>
      <c r="BZ49" s="18" t="s">
        <v>24</v>
      </c>
      <c r="CA49" s="18" t="s">
        <v>30</v>
      </c>
      <c r="CB49" s="36" t="s">
        <v>101</v>
      </c>
      <c r="CC49" s="19" t="s">
        <v>99</v>
      </c>
      <c r="CD49" s="19" t="s">
        <v>102</v>
      </c>
      <c r="CE49" s="19" t="s">
        <v>25</v>
      </c>
    </row>
    <row r="50" spans="1:83" s="83" customFormat="1" ht="12.95" customHeight="1" x14ac:dyDescent="0.2">
      <c r="A50" s="22" t="s">
        <v>0</v>
      </c>
      <c r="B50" s="84">
        <v>100</v>
      </c>
      <c r="C50" s="84">
        <f>C6/$B6*100</f>
        <v>39.534883720930232</v>
      </c>
      <c r="D50" s="84">
        <f t="shared" ref="D50:K50" si="30">D6/$B6*100</f>
        <v>32.694938440492479</v>
      </c>
      <c r="E50" s="84">
        <f t="shared" si="30"/>
        <v>27.770177838577293</v>
      </c>
      <c r="F50" s="84">
        <f t="shared" si="30"/>
        <v>71.545827633378934</v>
      </c>
      <c r="G50" s="84">
        <f t="shared" si="30"/>
        <v>28.454172366621066</v>
      </c>
      <c r="H50" s="84">
        <f t="shared" si="30"/>
        <v>56.908344733242131</v>
      </c>
      <c r="I50" s="84">
        <f t="shared" si="30"/>
        <v>18.467852257181942</v>
      </c>
      <c r="J50" s="84">
        <f t="shared" si="30"/>
        <v>11.491108071135431</v>
      </c>
      <c r="K50" s="85">
        <f t="shared" si="30"/>
        <v>13.132694938440492</v>
      </c>
      <c r="M50" s="22" t="s">
        <v>0</v>
      </c>
      <c r="N50" s="84">
        <v>100</v>
      </c>
      <c r="O50" s="84">
        <f>O6/$N6*100</f>
        <v>38.791946308724832</v>
      </c>
      <c r="P50" s="84">
        <f t="shared" ref="P50:Q50" si="31">P6/$N6*100</f>
        <v>33.288590604026844</v>
      </c>
      <c r="Q50" s="84">
        <f t="shared" si="31"/>
        <v>27.919463087248321</v>
      </c>
      <c r="R50" s="84">
        <f>R6/$N6*100</f>
        <v>71.140939597315437</v>
      </c>
      <c r="S50" s="84">
        <f>S6/$N6*100</f>
        <v>28.859060402684566</v>
      </c>
      <c r="T50" s="84">
        <f>T6/$N6*100</f>
        <v>57.181208053691279</v>
      </c>
      <c r="U50" s="84">
        <f t="shared" ref="U50:W50" si="32">U6/$N6*100</f>
        <v>17.85234899328859</v>
      </c>
      <c r="V50" s="84">
        <f t="shared" si="32"/>
        <v>12.483221476510067</v>
      </c>
      <c r="W50" s="85">
        <f t="shared" si="32"/>
        <v>12.483221476510067</v>
      </c>
      <c r="Y50" s="22" t="s">
        <v>0</v>
      </c>
      <c r="Z50" s="84">
        <v>100</v>
      </c>
      <c r="AA50" s="84">
        <v>38.802395209580837</v>
      </c>
      <c r="AB50" s="84">
        <v>33.532934131736525</v>
      </c>
      <c r="AC50" s="84">
        <v>27.664670658682631</v>
      </c>
      <c r="AD50" s="84">
        <v>72.694610778443121</v>
      </c>
      <c r="AE50" s="84">
        <v>27.305389221556887</v>
      </c>
      <c r="AF50" s="84">
        <v>56.167664670658681</v>
      </c>
      <c r="AG50" s="84">
        <v>17.964071856287426</v>
      </c>
      <c r="AH50" s="84">
        <v>11.377245508982035</v>
      </c>
      <c r="AI50" s="85">
        <v>14.491017964071856</v>
      </c>
      <c r="AK50" s="22" t="s">
        <v>0</v>
      </c>
      <c r="AL50" s="84">
        <v>100</v>
      </c>
      <c r="AM50" s="84">
        <v>37.273823884197824</v>
      </c>
      <c r="AN50" s="84">
        <v>35.464414957780463</v>
      </c>
      <c r="AO50" s="84">
        <v>27.261761158021713</v>
      </c>
      <c r="AP50" s="84">
        <v>72.014475271411342</v>
      </c>
      <c r="AQ50" s="84">
        <v>27.985524728588661</v>
      </c>
      <c r="AR50" s="84">
        <v>57.418576598311219</v>
      </c>
      <c r="AS50" s="84">
        <v>18.214716525934861</v>
      </c>
      <c r="AT50" s="84">
        <v>12.303980699638119</v>
      </c>
      <c r="AU50" s="85">
        <v>12.062726176115802</v>
      </c>
      <c r="AW50" s="22" t="s">
        <v>0</v>
      </c>
      <c r="AX50" s="84">
        <v>100</v>
      </c>
      <c r="AY50" s="84">
        <v>39.042553191489361</v>
      </c>
      <c r="AZ50" s="84">
        <v>34.148936170212771</v>
      </c>
      <c r="BA50" s="84">
        <v>26.808510638297872</v>
      </c>
      <c r="BB50" s="84">
        <v>72.021276595744681</v>
      </c>
      <c r="BC50" s="84">
        <v>27.978723404255319</v>
      </c>
      <c r="BD50" s="84">
        <v>57.978723404255319</v>
      </c>
      <c r="BE50" s="84">
        <v>16.595744680851062</v>
      </c>
      <c r="BF50" s="84">
        <v>12.659574468085106</v>
      </c>
      <c r="BG50" s="85">
        <v>12.76595744680851</v>
      </c>
      <c r="BI50" s="22" t="s">
        <v>0</v>
      </c>
      <c r="BJ50" s="84">
        <v>100</v>
      </c>
      <c r="BK50" s="84">
        <v>39.247830279652845</v>
      </c>
      <c r="BL50" s="84">
        <v>35.294117647058826</v>
      </c>
      <c r="BM50" s="84">
        <v>25.458052073288336</v>
      </c>
      <c r="BN50" s="84">
        <v>70.877531340405014</v>
      </c>
      <c r="BO50" s="84">
        <v>29.122468659594986</v>
      </c>
      <c r="BP50" s="84">
        <v>57.184185149469627</v>
      </c>
      <c r="BQ50" s="84">
        <v>16.875602700096433</v>
      </c>
      <c r="BR50" s="84">
        <v>12.150433944069432</v>
      </c>
      <c r="BS50" s="85">
        <v>13.789778206364515</v>
      </c>
      <c r="BU50" s="22" t="s">
        <v>0</v>
      </c>
      <c r="BV50" s="84">
        <v>100</v>
      </c>
      <c r="BW50" s="84">
        <v>39.118942731277535</v>
      </c>
      <c r="BX50" s="84">
        <v>35.947136563876654</v>
      </c>
      <c r="BY50" s="84">
        <v>24.933920704845818</v>
      </c>
      <c r="BZ50" s="84">
        <v>70.308370044052865</v>
      </c>
      <c r="CA50" s="84">
        <v>29.691629955947135</v>
      </c>
      <c r="CB50" s="84">
        <v>57.973568281938327</v>
      </c>
      <c r="CC50" s="84">
        <v>14.801762114537445</v>
      </c>
      <c r="CD50" s="84">
        <v>12.863436123348018</v>
      </c>
      <c r="CE50" s="85">
        <v>14.36123348017621</v>
      </c>
    </row>
    <row r="51" spans="1:83" s="83" customFormat="1" ht="12.95" customHeight="1" x14ac:dyDescent="0.2">
      <c r="A51" s="3" t="s">
        <v>1</v>
      </c>
      <c r="B51" s="16">
        <v>100</v>
      </c>
      <c r="C51" s="16">
        <f t="shared" ref="C51:K51" si="33">C7/$B7*100</f>
        <v>46.568627450980394</v>
      </c>
      <c r="D51" s="16">
        <f t="shared" si="33"/>
        <v>27.450980392156865</v>
      </c>
      <c r="E51" s="16">
        <f t="shared" si="33"/>
        <v>25.980392156862749</v>
      </c>
      <c r="F51" s="16">
        <f t="shared" si="33"/>
        <v>74.509803921568633</v>
      </c>
      <c r="G51" s="16">
        <f t="shared" si="33"/>
        <v>25.490196078431371</v>
      </c>
      <c r="H51" s="16">
        <f t="shared" si="33"/>
        <v>31.862745098039213</v>
      </c>
      <c r="I51" s="16">
        <f t="shared" si="33"/>
        <v>32.352941176470587</v>
      </c>
      <c r="J51" s="16">
        <f t="shared" si="33"/>
        <v>16.666666666666664</v>
      </c>
      <c r="K51" s="17">
        <f t="shared" si="33"/>
        <v>19.117647058823529</v>
      </c>
      <c r="M51" s="3" t="s">
        <v>1</v>
      </c>
      <c r="N51" s="16">
        <v>100</v>
      </c>
      <c r="O51" s="16">
        <f t="shared" ref="O51:W51" si="34">O7/$N7*100</f>
        <v>42.028985507246375</v>
      </c>
      <c r="P51" s="16">
        <f t="shared" si="34"/>
        <v>34.29951690821256</v>
      </c>
      <c r="Q51" s="16">
        <f t="shared" si="34"/>
        <v>23.671497584541061</v>
      </c>
      <c r="R51" s="16">
        <f t="shared" si="34"/>
        <v>72.94685990338165</v>
      </c>
      <c r="S51" s="16">
        <f t="shared" si="34"/>
        <v>27.053140096618357</v>
      </c>
      <c r="T51" s="16">
        <f t="shared" si="34"/>
        <v>32.850241545893724</v>
      </c>
      <c r="U51" s="16">
        <f t="shared" si="34"/>
        <v>28.019323671497588</v>
      </c>
      <c r="V51" s="16">
        <f t="shared" si="34"/>
        <v>19.806763285024154</v>
      </c>
      <c r="W51" s="17">
        <f t="shared" si="34"/>
        <v>19.323671497584542</v>
      </c>
      <c r="Y51" s="3" t="s">
        <v>1</v>
      </c>
      <c r="Z51" s="16">
        <v>100</v>
      </c>
      <c r="AA51" s="16">
        <v>41.379310344827587</v>
      </c>
      <c r="AB51" s="16">
        <v>33.189655172413794</v>
      </c>
      <c r="AC51" s="16">
        <v>25.431034482758619</v>
      </c>
      <c r="AD51" s="16">
        <v>73.706896551724128</v>
      </c>
      <c r="AE51" s="16">
        <v>26.293103448275861</v>
      </c>
      <c r="AF51" s="16">
        <v>30.603448275862068</v>
      </c>
      <c r="AG51" s="16">
        <v>28.017241379310342</v>
      </c>
      <c r="AH51" s="16">
        <v>17.241379310344829</v>
      </c>
      <c r="AI51" s="17">
        <v>24.137931034482758</v>
      </c>
      <c r="AK51" s="3" t="s">
        <v>1</v>
      </c>
      <c r="AL51" s="16">
        <v>100</v>
      </c>
      <c r="AM51" s="16">
        <v>39.316239316239319</v>
      </c>
      <c r="AN51" s="16">
        <v>35.470085470085472</v>
      </c>
      <c r="AO51" s="16">
        <v>25.213675213675213</v>
      </c>
      <c r="AP51" s="16">
        <v>72.649572649572647</v>
      </c>
      <c r="AQ51" s="16">
        <v>27.350427350427353</v>
      </c>
      <c r="AR51" s="16">
        <v>32.478632478632477</v>
      </c>
      <c r="AS51" s="16">
        <v>30.76923076923077</v>
      </c>
      <c r="AT51" s="16">
        <v>19.230769230769234</v>
      </c>
      <c r="AU51" s="17">
        <v>17.52136752136752</v>
      </c>
      <c r="AW51" s="3" t="s">
        <v>1</v>
      </c>
      <c r="AX51" s="16">
        <v>100</v>
      </c>
      <c r="AY51" s="16">
        <v>42.748091603053432</v>
      </c>
      <c r="AZ51" s="16">
        <v>33.587786259541986</v>
      </c>
      <c r="BA51" s="16">
        <v>23.664122137404579</v>
      </c>
      <c r="BB51" s="16">
        <v>74.427480916030532</v>
      </c>
      <c r="BC51" s="16">
        <v>25.572519083969464</v>
      </c>
      <c r="BD51" s="16">
        <v>32.061068702290072</v>
      </c>
      <c r="BE51" s="16">
        <v>29.389312977099237</v>
      </c>
      <c r="BF51" s="16">
        <v>19.847328244274809</v>
      </c>
      <c r="BG51" s="17">
        <v>18.702290076335878</v>
      </c>
      <c r="BI51" s="3" t="s">
        <v>1</v>
      </c>
      <c r="BJ51" s="16">
        <v>100</v>
      </c>
      <c r="BK51" s="16">
        <v>46.875</v>
      </c>
      <c r="BL51" s="16">
        <v>30.208333333333332</v>
      </c>
      <c r="BM51" s="16">
        <v>22.916666666666664</v>
      </c>
      <c r="BN51" s="16">
        <v>72.569444444444443</v>
      </c>
      <c r="BO51" s="16">
        <v>27.430555555555557</v>
      </c>
      <c r="BP51" s="16">
        <v>31.944444444444443</v>
      </c>
      <c r="BQ51" s="16">
        <v>29.513888888888889</v>
      </c>
      <c r="BR51" s="16">
        <v>18.75</v>
      </c>
      <c r="BS51" s="17">
        <v>19.791666666666664</v>
      </c>
      <c r="BU51" s="3" t="s">
        <v>1</v>
      </c>
      <c r="BV51" s="16">
        <v>100</v>
      </c>
      <c r="BW51" s="16">
        <v>44.339622641509436</v>
      </c>
      <c r="BX51" s="16">
        <v>34.905660377358487</v>
      </c>
      <c r="BY51" s="16">
        <v>20.754716981132077</v>
      </c>
      <c r="BZ51" s="16">
        <v>69.811320754716974</v>
      </c>
      <c r="CA51" s="16">
        <v>30.188679245283019</v>
      </c>
      <c r="CB51" s="16">
        <v>29.559748427672954</v>
      </c>
      <c r="CC51" s="16">
        <v>24.842767295597483</v>
      </c>
      <c r="CD51" s="16">
        <v>22.955974842767297</v>
      </c>
      <c r="CE51" s="17">
        <v>22.641509433962266</v>
      </c>
    </row>
    <row r="52" spans="1:83" s="83" customFormat="1" ht="12.95" customHeight="1" x14ac:dyDescent="0.2">
      <c r="A52" s="4" t="s">
        <v>2</v>
      </c>
      <c r="B52" s="16">
        <v>100</v>
      </c>
      <c r="C52" s="16">
        <f t="shared" ref="C52:K52" si="35">C8/$B8*100</f>
        <v>38.095238095238095</v>
      </c>
      <c r="D52" s="16">
        <f t="shared" si="35"/>
        <v>33.333333333333329</v>
      </c>
      <c r="E52" s="16">
        <f t="shared" si="35"/>
        <v>28.571428571428569</v>
      </c>
      <c r="F52" s="16">
        <f t="shared" si="35"/>
        <v>66.666666666666657</v>
      </c>
      <c r="G52" s="16">
        <f t="shared" si="35"/>
        <v>33.333333333333329</v>
      </c>
      <c r="H52" s="16">
        <f t="shared" si="35"/>
        <v>66.666666666666657</v>
      </c>
      <c r="I52" s="16">
        <f t="shared" si="35"/>
        <v>11.111111111111111</v>
      </c>
      <c r="J52" s="16">
        <f t="shared" si="35"/>
        <v>9.5238095238095237</v>
      </c>
      <c r="K52" s="17">
        <f t="shared" si="35"/>
        <v>12.698412698412698</v>
      </c>
      <c r="M52" s="4" t="s">
        <v>2</v>
      </c>
      <c r="N52" s="16">
        <v>100</v>
      </c>
      <c r="O52" s="16">
        <f t="shared" ref="O52:W52" si="36">O8/$N8*100</f>
        <v>43.548387096774192</v>
      </c>
      <c r="P52" s="16">
        <f t="shared" si="36"/>
        <v>30.64516129032258</v>
      </c>
      <c r="Q52" s="16">
        <f t="shared" si="36"/>
        <v>25.806451612903224</v>
      </c>
      <c r="R52" s="16">
        <f t="shared" si="36"/>
        <v>66.129032258064512</v>
      </c>
      <c r="S52" s="16">
        <f t="shared" si="36"/>
        <v>33.87096774193548</v>
      </c>
      <c r="T52" s="16">
        <f t="shared" si="36"/>
        <v>67.741935483870961</v>
      </c>
      <c r="U52" s="16">
        <f t="shared" si="36"/>
        <v>12.903225806451612</v>
      </c>
      <c r="V52" s="16">
        <f t="shared" si="36"/>
        <v>9.67741935483871</v>
      </c>
      <c r="W52" s="17">
        <f t="shared" si="36"/>
        <v>9.67741935483871</v>
      </c>
      <c r="Y52" s="4" t="s">
        <v>2</v>
      </c>
      <c r="Z52" s="16">
        <v>100</v>
      </c>
      <c r="AA52" s="16">
        <v>46.753246753246749</v>
      </c>
      <c r="AB52" s="16">
        <v>24.675324675324674</v>
      </c>
      <c r="AC52" s="16">
        <v>28.571428571428569</v>
      </c>
      <c r="AD52" s="16">
        <v>72.727272727272734</v>
      </c>
      <c r="AE52" s="16">
        <v>27.27272727272727</v>
      </c>
      <c r="AF52" s="16">
        <v>62.337662337662337</v>
      </c>
      <c r="AG52" s="16">
        <v>16.883116883116884</v>
      </c>
      <c r="AH52" s="16">
        <v>9.0909090909090917</v>
      </c>
      <c r="AI52" s="17">
        <v>11.688311688311687</v>
      </c>
      <c r="AK52" s="4" t="s">
        <v>2</v>
      </c>
      <c r="AL52" s="16">
        <v>100</v>
      </c>
      <c r="AM52" s="16">
        <v>37.142857142857146</v>
      </c>
      <c r="AN52" s="16">
        <v>31.428571428571427</v>
      </c>
      <c r="AO52" s="16">
        <v>31.428571428571427</v>
      </c>
      <c r="AP52" s="16">
        <v>65.714285714285708</v>
      </c>
      <c r="AQ52" s="16">
        <v>34.285714285714285</v>
      </c>
      <c r="AR52" s="16">
        <v>67.142857142857139</v>
      </c>
      <c r="AS52" s="16">
        <v>10</v>
      </c>
      <c r="AT52" s="16">
        <v>11.428571428571429</v>
      </c>
      <c r="AU52" s="17">
        <v>11.428571428571429</v>
      </c>
      <c r="AW52" s="4" t="s">
        <v>2</v>
      </c>
      <c r="AX52" s="16">
        <v>100</v>
      </c>
      <c r="AY52" s="16">
        <v>34.177215189873415</v>
      </c>
      <c r="AZ52" s="16">
        <v>35.443037974683541</v>
      </c>
      <c r="BA52" s="16">
        <v>30.37974683544304</v>
      </c>
      <c r="BB52" s="16">
        <v>63.291139240506332</v>
      </c>
      <c r="BC52" s="16">
        <v>36.708860759493675</v>
      </c>
      <c r="BD52" s="16">
        <v>68.35443037974683</v>
      </c>
      <c r="BE52" s="16">
        <v>7.59493670886076</v>
      </c>
      <c r="BF52" s="16">
        <v>15.18987341772152</v>
      </c>
      <c r="BG52" s="17">
        <v>8.8607594936708853</v>
      </c>
      <c r="BI52" s="4" t="s">
        <v>2</v>
      </c>
      <c r="BJ52" s="16">
        <v>100</v>
      </c>
      <c r="BK52" s="16">
        <v>39.325842696629216</v>
      </c>
      <c r="BL52" s="16">
        <v>35.955056179775283</v>
      </c>
      <c r="BM52" s="16">
        <v>24.719101123595504</v>
      </c>
      <c r="BN52" s="16">
        <v>62.921348314606739</v>
      </c>
      <c r="BO52" s="16">
        <v>37.078651685393261</v>
      </c>
      <c r="BP52" s="16">
        <v>64.044943820224717</v>
      </c>
      <c r="BQ52" s="16">
        <v>6.7415730337078648</v>
      </c>
      <c r="BR52" s="16">
        <v>14.606741573033707</v>
      </c>
      <c r="BS52" s="17">
        <v>14.606741573033707</v>
      </c>
      <c r="BU52" s="4" t="s">
        <v>2</v>
      </c>
      <c r="BV52" s="16">
        <v>100</v>
      </c>
      <c r="BW52" s="16">
        <v>38.461538461538467</v>
      </c>
      <c r="BX52" s="16">
        <v>35.164835164835168</v>
      </c>
      <c r="BY52" s="16">
        <v>26.373626373626376</v>
      </c>
      <c r="BZ52" s="16">
        <v>63.73626373626373</v>
      </c>
      <c r="CA52" s="16">
        <v>36.263736263736263</v>
      </c>
      <c r="CB52" s="16">
        <v>70.329670329670336</v>
      </c>
      <c r="CC52" s="16">
        <v>6.593406593406594</v>
      </c>
      <c r="CD52" s="16">
        <v>15.384615384615385</v>
      </c>
      <c r="CE52" s="17">
        <v>7.6923076923076925</v>
      </c>
    </row>
    <row r="53" spans="1:83" s="83" customFormat="1" ht="12.95" customHeight="1" x14ac:dyDescent="0.2">
      <c r="A53" s="4" t="s">
        <v>3</v>
      </c>
      <c r="B53" s="16">
        <v>100</v>
      </c>
      <c r="C53" s="16">
        <f t="shared" ref="C53:K53" si="37">C9/$B9*100</f>
        <v>42.307692307692307</v>
      </c>
      <c r="D53" s="16">
        <f t="shared" si="37"/>
        <v>26.923076923076923</v>
      </c>
      <c r="E53" s="16">
        <f t="shared" si="37"/>
        <v>30.76923076923077</v>
      </c>
      <c r="F53" s="16">
        <f t="shared" si="37"/>
        <v>61.53846153846154</v>
      </c>
      <c r="G53" s="16">
        <f t="shared" si="37"/>
        <v>38.461538461538467</v>
      </c>
      <c r="H53" s="16">
        <f t="shared" si="37"/>
        <v>69.230769230769226</v>
      </c>
      <c r="I53" s="16">
        <f t="shared" si="37"/>
        <v>7.6923076923076925</v>
      </c>
      <c r="J53" s="16">
        <f t="shared" si="37"/>
        <v>7.6923076923076925</v>
      </c>
      <c r="K53" s="17">
        <f t="shared" si="37"/>
        <v>15.384615384615385</v>
      </c>
      <c r="M53" s="4" t="s">
        <v>3</v>
      </c>
      <c r="N53" s="16">
        <v>100</v>
      </c>
      <c r="O53" s="16">
        <f t="shared" ref="O53:U53" si="38">O9/$N9*100</f>
        <v>37.931034482758619</v>
      </c>
      <c r="P53" s="16">
        <f t="shared" si="38"/>
        <v>27.586206896551722</v>
      </c>
      <c r="Q53" s="16">
        <f t="shared" si="38"/>
        <v>34.482758620689658</v>
      </c>
      <c r="R53" s="16">
        <f t="shared" si="38"/>
        <v>58.620689655172406</v>
      </c>
      <c r="S53" s="16">
        <f t="shared" si="38"/>
        <v>41.379310344827587</v>
      </c>
      <c r="T53" s="16">
        <f t="shared" si="38"/>
        <v>75.862068965517238</v>
      </c>
      <c r="U53" s="16">
        <f t="shared" si="38"/>
        <v>10.344827586206897</v>
      </c>
      <c r="V53" s="16" t="s">
        <v>169</v>
      </c>
      <c r="W53" s="17" t="s">
        <v>169</v>
      </c>
      <c r="Y53" s="4" t="s">
        <v>3</v>
      </c>
      <c r="Z53" s="16">
        <v>100</v>
      </c>
      <c r="AA53" s="16">
        <v>42.857142857142854</v>
      </c>
      <c r="AB53" s="16">
        <v>25</v>
      </c>
      <c r="AC53" s="16">
        <v>32.142857142857146</v>
      </c>
      <c r="AD53" s="16">
        <v>64.285714285714292</v>
      </c>
      <c r="AE53" s="16">
        <v>35.714285714285715</v>
      </c>
      <c r="AF53" s="16">
        <v>67.857142857142861</v>
      </c>
      <c r="AG53" s="16" t="s">
        <v>169</v>
      </c>
      <c r="AH53" s="16" t="s">
        <v>169</v>
      </c>
      <c r="AI53" s="17">
        <v>17.857142857142858</v>
      </c>
      <c r="AK53" s="4" t="s">
        <v>3</v>
      </c>
      <c r="AL53" s="16">
        <v>100</v>
      </c>
      <c r="AM53" s="16">
        <v>38.235294117647058</v>
      </c>
      <c r="AN53" s="16">
        <v>29.411764705882355</v>
      </c>
      <c r="AO53" s="16">
        <v>32.352941176470587</v>
      </c>
      <c r="AP53" s="16">
        <v>64.705882352941174</v>
      </c>
      <c r="AQ53" s="16">
        <v>35.294117647058826</v>
      </c>
      <c r="AR53" s="16">
        <v>67.64705882352942</v>
      </c>
      <c r="AS53" s="16" t="s">
        <v>169</v>
      </c>
      <c r="AT53" s="16">
        <v>17.647058823529413</v>
      </c>
      <c r="AU53" s="17" t="s">
        <v>169</v>
      </c>
      <c r="AW53" s="4" t="s">
        <v>3</v>
      </c>
      <c r="AX53" s="16">
        <v>100</v>
      </c>
      <c r="AY53" s="16">
        <v>38.095238095238095</v>
      </c>
      <c r="AZ53" s="16">
        <v>38.095238095238095</v>
      </c>
      <c r="BA53" s="16">
        <v>23.809523809523807</v>
      </c>
      <c r="BB53" s="16">
        <v>64.285714285714292</v>
      </c>
      <c r="BC53" s="16">
        <v>35.714285714285715</v>
      </c>
      <c r="BD53" s="16">
        <v>64.285714285714292</v>
      </c>
      <c r="BE53" s="16">
        <v>7.1428571428571423</v>
      </c>
      <c r="BF53" s="16">
        <v>11.904761904761903</v>
      </c>
      <c r="BG53" s="17">
        <v>16.666666666666664</v>
      </c>
      <c r="BI53" s="4" t="s">
        <v>3</v>
      </c>
      <c r="BJ53" s="16">
        <v>100</v>
      </c>
      <c r="BK53" s="16">
        <v>36.84210526315789</v>
      </c>
      <c r="BL53" s="16">
        <v>39.473684210526315</v>
      </c>
      <c r="BM53" s="16">
        <v>23.684210526315788</v>
      </c>
      <c r="BN53" s="16">
        <v>71.05263157894737</v>
      </c>
      <c r="BO53" s="16">
        <v>28.947368421052634</v>
      </c>
      <c r="BP53" s="16">
        <v>68.421052631578945</v>
      </c>
      <c r="BQ53" s="16">
        <v>10.526315789473683</v>
      </c>
      <c r="BR53" s="16">
        <v>10.526315789473683</v>
      </c>
      <c r="BS53" s="17">
        <v>10.526315789473683</v>
      </c>
      <c r="BU53" s="4" t="s">
        <v>3</v>
      </c>
      <c r="BV53" s="16">
        <v>100</v>
      </c>
      <c r="BW53" s="16">
        <v>35</v>
      </c>
      <c r="BX53" s="16">
        <v>40</v>
      </c>
      <c r="BY53" s="16">
        <v>25</v>
      </c>
      <c r="BZ53" s="16">
        <v>62.5</v>
      </c>
      <c r="CA53" s="16">
        <v>37.5</v>
      </c>
      <c r="CB53" s="16">
        <v>77.5</v>
      </c>
      <c r="CC53" s="16" t="s">
        <v>169</v>
      </c>
      <c r="CD53" s="16">
        <v>10</v>
      </c>
      <c r="CE53" s="17" t="s">
        <v>169</v>
      </c>
    </row>
    <row r="54" spans="1:83" s="83" customFormat="1" ht="12.95" customHeight="1" x14ac:dyDescent="0.2">
      <c r="A54" s="4" t="s">
        <v>4</v>
      </c>
      <c r="B54" s="16">
        <v>100</v>
      </c>
      <c r="C54" s="16">
        <f t="shared" ref="C54:H54" si="39">C10/$B10*100</f>
        <v>26.666666666666668</v>
      </c>
      <c r="D54" s="16">
        <f t="shared" si="39"/>
        <v>30</v>
      </c>
      <c r="E54" s="16">
        <f t="shared" si="39"/>
        <v>43.333333333333336</v>
      </c>
      <c r="F54" s="16">
        <f t="shared" si="39"/>
        <v>46.666666666666664</v>
      </c>
      <c r="G54" s="16">
        <f t="shared" si="39"/>
        <v>53.333333333333336</v>
      </c>
      <c r="H54" s="16">
        <f t="shared" si="39"/>
        <v>56.666666666666664</v>
      </c>
      <c r="I54" s="16">
        <f>I10/$B10*100</f>
        <v>20</v>
      </c>
      <c r="J54" s="16" t="s">
        <v>169</v>
      </c>
      <c r="K54" s="17" t="s">
        <v>169</v>
      </c>
      <c r="M54" s="4" t="s">
        <v>4</v>
      </c>
      <c r="N54" s="16">
        <v>100</v>
      </c>
      <c r="O54" s="16">
        <f t="shared" ref="O54:V54" si="40">O10/$N10*100</f>
        <v>40.74074074074074</v>
      </c>
      <c r="P54" s="16">
        <f t="shared" si="40"/>
        <v>22.222222222222221</v>
      </c>
      <c r="Q54" s="16">
        <f t="shared" si="40"/>
        <v>37.037037037037038</v>
      </c>
      <c r="R54" s="16">
        <f t="shared" si="40"/>
        <v>55.555555555555557</v>
      </c>
      <c r="S54" s="16">
        <f t="shared" si="40"/>
        <v>44.444444444444443</v>
      </c>
      <c r="T54" s="16">
        <f t="shared" si="40"/>
        <v>51.851851851851848</v>
      </c>
      <c r="U54" s="16" t="s">
        <v>169</v>
      </c>
      <c r="V54" s="16">
        <f t="shared" si="40"/>
        <v>25.925925925925924</v>
      </c>
      <c r="W54" s="17" t="s">
        <v>169</v>
      </c>
      <c r="Y54" s="4" t="s">
        <v>4</v>
      </c>
      <c r="Z54" s="16">
        <v>100</v>
      </c>
      <c r="AA54" s="16">
        <v>36.111111111111107</v>
      </c>
      <c r="AB54" s="16">
        <v>27.777777777777779</v>
      </c>
      <c r="AC54" s="16">
        <v>36.111111111111107</v>
      </c>
      <c r="AD54" s="16">
        <v>55.555555555555557</v>
      </c>
      <c r="AE54" s="16">
        <v>44.444444444444443</v>
      </c>
      <c r="AF54" s="16">
        <v>61.111111111111114</v>
      </c>
      <c r="AG54" s="16">
        <v>13.888888888888889</v>
      </c>
      <c r="AH54" s="16">
        <v>16.666666666666664</v>
      </c>
      <c r="AI54" s="17">
        <v>8.3333333333333321</v>
      </c>
      <c r="AK54" s="4" t="s">
        <v>4</v>
      </c>
      <c r="AL54" s="16">
        <v>100</v>
      </c>
      <c r="AM54" s="16">
        <v>42.424242424242422</v>
      </c>
      <c r="AN54" s="16">
        <v>18.181818181818183</v>
      </c>
      <c r="AO54" s="16">
        <v>39.393939393939391</v>
      </c>
      <c r="AP54" s="16">
        <v>51.515151515151516</v>
      </c>
      <c r="AQ54" s="16">
        <v>48.484848484848484</v>
      </c>
      <c r="AR54" s="16">
        <v>57.575757575757578</v>
      </c>
      <c r="AS54" s="16">
        <v>24.242424242424242</v>
      </c>
      <c r="AT54" s="16">
        <v>18.181818181818183</v>
      </c>
      <c r="AU54" s="17" t="s">
        <v>169</v>
      </c>
      <c r="AW54" s="4" t="s">
        <v>4</v>
      </c>
      <c r="AX54" s="16">
        <v>100</v>
      </c>
      <c r="AY54" s="16">
        <v>50</v>
      </c>
      <c r="AZ54" s="16">
        <v>15.789473684210526</v>
      </c>
      <c r="BA54" s="16">
        <v>34.210526315789473</v>
      </c>
      <c r="BB54" s="16">
        <v>55.26315789473685</v>
      </c>
      <c r="BC54" s="16">
        <v>44.736842105263158</v>
      </c>
      <c r="BD54" s="16">
        <v>50</v>
      </c>
      <c r="BE54" s="16">
        <v>23.684210526315788</v>
      </c>
      <c r="BF54" s="16">
        <v>13.157894736842104</v>
      </c>
      <c r="BG54" s="17">
        <v>13.157894736842104</v>
      </c>
      <c r="BI54" s="4" t="s">
        <v>4</v>
      </c>
      <c r="BJ54" s="16">
        <v>100</v>
      </c>
      <c r="BK54" s="16">
        <v>40.425531914893611</v>
      </c>
      <c r="BL54" s="16">
        <v>27.659574468085108</v>
      </c>
      <c r="BM54" s="16">
        <v>31.914893617021278</v>
      </c>
      <c r="BN54" s="16">
        <v>51.063829787234042</v>
      </c>
      <c r="BO54" s="16">
        <v>48.936170212765958</v>
      </c>
      <c r="BP54" s="16">
        <v>55.319148936170215</v>
      </c>
      <c r="BQ54" s="16">
        <v>21.276595744680851</v>
      </c>
      <c r="BR54" s="16">
        <v>14.893617021276595</v>
      </c>
      <c r="BS54" s="17">
        <v>8.5106382978723403</v>
      </c>
      <c r="BU54" s="4" t="s">
        <v>4</v>
      </c>
      <c r="BV54" s="16">
        <v>100</v>
      </c>
      <c r="BW54" s="16">
        <v>38.095238095238095</v>
      </c>
      <c r="BX54" s="16">
        <v>26.190476190476193</v>
      </c>
      <c r="BY54" s="16">
        <v>35.714285714285715</v>
      </c>
      <c r="BZ54" s="16">
        <v>45.238095238095241</v>
      </c>
      <c r="CA54" s="16">
        <v>54.761904761904766</v>
      </c>
      <c r="CB54" s="16">
        <v>59.523809523809526</v>
      </c>
      <c r="CC54" s="16">
        <v>14.285714285714285</v>
      </c>
      <c r="CD54" s="16">
        <v>11.904761904761903</v>
      </c>
      <c r="CE54" s="17">
        <v>14.285714285714285</v>
      </c>
    </row>
    <row r="55" spans="1:83" s="83" customFormat="1" ht="12.95" customHeight="1" x14ac:dyDescent="0.2">
      <c r="A55" s="4" t="s">
        <v>5</v>
      </c>
      <c r="B55" s="16">
        <v>100</v>
      </c>
      <c r="C55" s="16" t="s">
        <v>169</v>
      </c>
      <c r="D55" s="16" t="s">
        <v>169</v>
      </c>
      <c r="E55" s="16">
        <f t="shared" ref="E55:H55" si="41">E11/$B11*100</f>
        <v>30</v>
      </c>
      <c r="F55" s="16">
        <f t="shared" si="41"/>
        <v>70</v>
      </c>
      <c r="G55" s="16">
        <f t="shared" si="41"/>
        <v>30</v>
      </c>
      <c r="H55" s="16">
        <f t="shared" si="41"/>
        <v>60</v>
      </c>
      <c r="I55" s="16" t="s">
        <v>169</v>
      </c>
      <c r="J55" s="16" t="s">
        <v>169</v>
      </c>
      <c r="K55" s="17">
        <f>K11/$B11*100</f>
        <v>40</v>
      </c>
      <c r="M55" s="4" t="s">
        <v>5</v>
      </c>
      <c r="N55" s="16">
        <v>100</v>
      </c>
      <c r="O55" s="16" t="s">
        <v>169</v>
      </c>
      <c r="P55" s="16" t="s">
        <v>169</v>
      </c>
      <c r="Q55" s="16">
        <f t="shared" ref="Q55:S55" si="42">Q11/$N11*100</f>
        <v>50</v>
      </c>
      <c r="R55" s="16">
        <f t="shared" si="42"/>
        <v>50</v>
      </c>
      <c r="S55" s="16">
        <f t="shared" si="42"/>
        <v>50</v>
      </c>
      <c r="T55" s="16" t="s">
        <v>169</v>
      </c>
      <c r="U55" s="16" t="s">
        <v>169</v>
      </c>
      <c r="V55" s="16" t="s">
        <v>169</v>
      </c>
      <c r="W55" s="17" t="s">
        <v>169</v>
      </c>
      <c r="Y55" s="4" t="s">
        <v>5</v>
      </c>
      <c r="Z55" s="16">
        <v>100</v>
      </c>
      <c r="AA55" s="16" t="s">
        <v>169</v>
      </c>
      <c r="AB55" s="16" t="s">
        <v>169</v>
      </c>
      <c r="AC55" s="16">
        <v>42.857142857142854</v>
      </c>
      <c r="AD55" s="16">
        <v>42.857142857142854</v>
      </c>
      <c r="AE55" s="16">
        <v>57.142857142857139</v>
      </c>
      <c r="AF55" s="16" t="s">
        <v>169</v>
      </c>
      <c r="AG55" s="16" t="s">
        <v>169</v>
      </c>
      <c r="AH55" s="16" t="s">
        <v>169</v>
      </c>
      <c r="AI55" s="17" t="s">
        <v>169</v>
      </c>
      <c r="AK55" s="4" t="s">
        <v>5</v>
      </c>
      <c r="AL55" s="16">
        <v>100</v>
      </c>
      <c r="AM55" s="16" t="s">
        <v>169</v>
      </c>
      <c r="AN55" s="16" t="s">
        <v>169</v>
      </c>
      <c r="AO55" s="16">
        <v>60</v>
      </c>
      <c r="AP55" s="16" t="s">
        <v>169</v>
      </c>
      <c r="AQ55" s="16" t="s">
        <v>169</v>
      </c>
      <c r="AR55" s="16" t="s">
        <v>169</v>
      </c>
      <c r="AS55" s="16" t="s">
        <v>169</v>
      </c>
      <c r="AT55" s="16" t="s">
        <v>169</v>
      </c>
      <c r="AU55" s="17" t="s">
        <v>169</v>
      </c>
      <c r="AW55" s="4" t="s">
        <v>5</v>
      </c>
      <c r="AX55" s="16">
        <v>100</v>
      </c>
      <c r="AY55" s="16" t="s">
        <v>169</v>
      </c>
      <c r="AZ55" s="16" t="s">
        <v>169</v>
      </c>
      <c r="BA55" s="16">
        <v>33.333333333333329</v>
      </c>
      <c r="BB55" s="16">
        <v>66.666666666666657</v>
      </c>
      <c r="BC55" s="16">
        <v>33.333333333333329</v>
      </c>
      <c r="BD55" s="16">
        <v>55.555555555555557</v>
      </c>
      <c r="BE55" s="16" t="s">
        <v>169</v>
      </c>
      <c r="BF55" s="16" t="s">
        <v>169</v>
      </c>
      <c r="BG55" s="17">
        <v>33.333333333333329</v>
      </c>
      <c r="BI55" s="4" t="s">
        <v>5</v>
      </c>
      <c r="BJ55" s="16">
        <v>100</v>
      </c>
      <c r="BK55" s="16">
        <v>57.142857142857139</v>
      </c>
      <c r="BL55" s="16" t="s">
        <v>169</v>
      </c>
      <c r="BM55" s="16">
        <v>42.857142857142854</v>
      </c>
      <c r="BN55" s="16">
        <v>57.142857142857139</v>
      </c>
      <c r="BO55" s="16">
        <v>42.857142857142854</v>
      </c>
      <c r="BP55" s="16">
        <v>57.142857142857139</v>
      </c>
      <c r="BQ55" s="16" t="s">
        <v>169</v>
      </c>
      <c r="BR55" s="16" t="s">
        <v>169</v>
      </c>
      <c r="BS55" s="17" t="s">
        <v>169</v>
      </c>
      <c r="BU55" s="4" t="s">
        <v>5</v>
      </c>
      <c r="BV55" s="16">
        <v>100</v>
      </c>
      <c r="BW55" s="16">
        <v>66.666666666666657</v>
      </c>
      <c r="BX55" s="16" t="s">
        <v>169</v>
      </c>
      <c r="BY55" s="16" t="s">
        <v>169</v>
      </c>
      <c r="BZ55" s="16">
        <v>66.666666666666657</v>
      </c>
      <c r="CA55" s="16">
        <v>33.333333333333329</v>
      </c>
      <c r="CB55" s="16">
        <v>66.666666666666657</v>
      </c>
      <c r="CC55" s="16" t="s">
        <v>169</v>
      </c>
      <c r="CD55" s="16" t="s">
        <v>169</v>
      </c>
      <c r="CE55" s="17" t="s">
        <v>169</v>
      </c>
    </row>
    <row r="56" spans="1:83" s="83" customFormat="1" ht="12.95" customHeight="1" x14ac:dyDescent="0.2">
      <c r="A56" s="4" t="s">
        <v>6</v>
      </c>
      <c r="B56" s="16">
        <v>100</v>
      </c>
      <c r="C56" s="16" t="s">
        <v>169</v>
      </c>
      <c r="D56" s="16" t="s">
        <v>169</v>
      </c>
      <c r="E56" s="16">
        <f t="shared" ref="E56:H56" si="43">E12/$B12*100</f>
        <v>50</v>
      </c>
      <c r="F56" s="16">
        <f t="shared" si="43"/>
        <v>55.555555555555557</v>
      </c>
      <c r="G56" s="16">
        <f t="shared" si="43"/>
        <v>44.444444444444443</v>
      </c>
      <c r="H56" s="16">
        <f t="shared" si="43"/>
        <v>83.333333333333343</v>
      </c>
      <c r="I56" s="16" t="s">
        <v>169</v>
      </c>
      <c r="J56" s="16" t="s">
        <v>169</v>
      </c>
      <c r="K56" s="17" t="s">
        <v>169</v>
      </c>
      <c r="M56" s="4" t="s">
        <v>6</v>
      </c>
      <c r="N56" s="16">
        <v>100</v>
      </c>
      <c r="O56" s="16" t="s">
        <v>169</v>
      </c>
      <c r="P56" s="16" t="s">
        <v>169</v>
      </c>
      <c r="Q56" s="16">
        <f t="shared" ref="Q56:S56" si="44">Q12/$N12*100</f>
        <v>56.25</v>
      </c>
      <c r="R56" s="16">
        <f t="shared" si="44"/>
        <v>56.25</v>
      </c>
      <c r="S56" s="16">
        <f t="shared" si="44"/>
        <v>43.75</v>
      </c>
      <c r="T56" s="16" t="s">
        <v>169</v>
      </c>
      <c r="U56" s="16" t="s">
        <v>169</v>
      </c>
      <c r="V56" s="16" t="s">
        <v>169</v>
      </c>
      <c r="W56" s="17" t="s">
        <v>169</v>
      </c>
      <c r="Y56" s="4" t="s">
        <v>6</v>
      </c>
      <c r="Z56" s="16">
        <v>100</v>
      </c>
      <c r="AA56" s="16" t="s">
        <v>169</v>
      </c>
      <c r="AB56" s="16" t="s">
        <v>169</v>
      </c>
      <c r="AC56" s="16">
        <v>44.444444444444443</v>
      </c>
      <c r="AD56" s="16">
        <v>50</v>
      </c>
      <c r="AE56" s="16">
        <v>50</v>
      </c>
      <c r="AF56" s="16">
        <v>77.777777777777786</v>
      </c>
      <c r="AG56" s="16" t="s">
        <v>169</v>
      </c>
      <c r="AH56" s="16" t="s">
        <v>169</v>
      </c>
      <c r="AI56" s="17" t="s">
        <v>169</v>
      </c>
      <c r="AK56" s="4" t="s">
        <v>6</v>
      </c>
      <c r="AL56" s="16">
        <v>100</v>
      </c>
      <c r="AM56" s="16" t="s">
        <v>169</v>
      </c>
      <c r="AN56" s="16" t="s">
        <v>169</v>
      </c>
      <c r="AO56" s="16">
        <v>45</v>
      </c>
      <c r="AP56" s="16" t="s">
        <v>169</v>
      </c>
      <c r="AQ56" s="16" t="s">
        <v>169</v>
      </c>
      <c r="AR56" s="16">
        <v>85</v>
      </c>
      <c r="AS56" s="16" t="s">
        <v>169</v>
      </c>
      <c r="AT56" s="16" t="s">
        <v>169</v>
      </c>
      <c r="AU56" s="17" t="s">
        <v>169</v>
      </c>
      <c r="AW56" s="4" t="s">
        <v>6</v>
      </c>
      <c r="AX56" s="16">
        <v>100</v>
      </c>
      <c r="AY56" s="16" t="s">
        <v>169</v>
      </c>
      <c r="AZ56" s="16" t="s">
        <v>169</v>
      </c>
      <c r="BA56" s="16">
        <v>34.782608695652172</v>
      </c>
      <c r="BB56" s="16">
        <v>69.565217391304344</v>
      </c>
      <c r="BC56" s="16">
        <v>30.434782608695656</v>
      </c>
      <c r="BD56" s="16">
        <v>69.565217391304344</v>
      </c>
      <c r="BE56" s="16" t="s">
        <v>169</v>
      </c>
      <c r="BF56" s="16" t="s">
        <v>169</v>
      </c>
      <c r="BG56" s="17">
        <v>17.391304347826086</v>
      </c>
      <c r="BI56" s="4" t="s">
        <v>6</v>
      </c>
      <c r="BJ56" s="16">
        <v>100</v>
      </c>
      <c r="BK56" s="16">
        <v>15</v>
      </c>
      <c r="BL56" s="16">
        <v>40</v>
      </c>
      <c r="BM56" s="16">
        <v>45</v>
      </c>
      <c r="BN56" s="16">
        <v>60</v>
      </c>
      <c r="BO56" s="16">
        <v>40</v>
      </c>
      <c r="BP56" s="16">
        <v>70</v>
      </c>
      <c r="BQ56" s="16" t="s">
        <v>169</v>
      </c>
      <c r="BR56" s="16" t="s">
        <v>169</v>
      </c>
      <c r="BS56" s="17">
        <v>15</v>
      </c>
      <c r="BU56" s="4" t="s">
        <v>6</v>
      </c>
      <c r="BV56" s="16">
        <v>100</v>
      </c>
      <c r="BW56" s="16">
        <v>34.482758620689658</v>
      </c>
      <c r="BX56" s="16">
        <v>37.931034482758619</v>
      </c>
      <c r="BY56" s="16">
        <v>27.586206896551722</v>
      </c>
      <c r="BZ56" s="16">
        <v>68.965517241379317</v>
      </c>
      <c r="CA56" s="16">
        <v>31.03448275862069</v>
      </c>
      <c r="CB56" s="16">
        <v>68.965517241379317</v>
      </c>
      <c r="CC56" s="16">
        <v>13.793103448275861</v>
      </c>
      <c r="CD56" s="16" t="s">
        <v>169</v>
      </c>
      <c r="CE56" s="17" t="s">
        <v>169</v>
      </c>
    </row>
    <row r="57" spans="1:83" s="83" customFormat="1" ht="12.95" customHeight="1" x14ac:dyDescent="0.2">
      <c r="A57" s="4" t="s">
        <v>7</v>
      </c>
      <c r="B57" s="16">
        <v>100</v>
      </c>
      <c r="C57" s="16">
        <f t="shared" ref="C57:D57" si="45">C13/$B13*100</f>
        <v>44.736842105263158</v>
      </c>
      <c r="D57" s="16">
        <f t="shared" si="45"/>
        <v>31.578947368421051</v>
      </c>
      <c r="E57" s="16">
        <f t="shared" ref="E57:H57" si="46">E13/$B13*100</f>
        <v>23.684210526315788</v>
      </c>
      <c r="F57" s="16">
        <f t="shared" si="46"/>
        <v>73.68421052631578</v>
      </c>
      <c r="G57" s="16">
        <f t="shared" si="46"/>
        <v>26.315789473684209</v>
      </c>
      <c r="H57" s="16">
        <f t="shared" si="46"/>
        <v>76.31578947368422</v>
      </c>
      <c r="I57" s="16" t="s">
        <v>169</v>
      </c>
      <c r="J57" s="16">
        <f>J13/$B13*100</f>
        <v>13.157894736842104</v>
      </c>
      <c r="K57" s="17" t="s">
        <v>169</v>
      </c>
      <c r="M57" s="4" t="s">
        <v>7</v>
      </c>
      <c r="N57" s="16">
        <v>100</v>
      </c>
      <c r="O57" s="16">
        <f t="shared" ref="O57:V57" si="47">O13/$N13*100</f>
        <v>51.428571428571423</v>
      </c>
      <c r="P57" s="16">
        <f t="shared" si="47"/>
        <v>28.571428571428569</v>
      </c>
      <c r="Q57" s="16">
        <f t="shared" si="47"/>
        <v>20</v>
      </c>
      <c r="R57" s="16">
        <f t="shared" si="47"/>
        <v>77.142857142857153</v>
      </c>
      <c r="S57" s="16">
        <f t="shared" si="47"/>
        <v>22.857142857142858</v>
      </c>
      <c r="T57" s="16">
        <f t="shared" si="47"/>
        <v>71.428571428571431</v>
      </c>
      <c r="U57" s="16" t="s">
        <v>169</v>
      </c>
      <c r="V57" s="16">
        <f t="shared" si="47"/>
        <v>14.285714285714285</v>
      </c>
      <c r="W57" s="17" t="s">
        <v>169</v>
      </c>
      <c r="Y57" s="4" t="s">
        <v>7</v>
      </c>
      <c r="Z57" s="16">
        <v>100</v>
      </c>
      <c r="AA57" s="16">
        <v>45</v>
      </c>
      <c r="AB57" s="16">
        <v>35</v>
      </c>
      <c r="AC57" s="16">
        <v>20</v>
      </c>
      <c r="AD57" s="16">
        <v>77.5</v>
      </c>
      <c r="AE57" s="16">
        <v>22.5</v>
      </c>
      <c r="AF57" s="16">
        <v>70</v>
      </c>
      <c r="AG57" s="16" t="s">
        <v>169</v>
      </c>
      <c r="AH57" s="16">
        <v>17.5</v>
      </c>
      <c r="AI57" s="17" t="s">
        <v>169</v>
      </c>
      <c r="AK57" s="4" t="s">
        <v>7</v>
      </c>
      <c r="AL57" s="16">
        <v>100</v>
      </c>
      <c r="AM57" s="16">
        <v>42.5</v>
      </c>
      <c r="AN57" s="16">
        <v>35</v>
      </c>
      <c r="AO57" s="16">
        <v>22.5</v>
      </c>
      <c r="AP57" s="16">
        <v>70</v>
      </c>
      <c r="AQ57" s="16">
        <v>30</v>
      </c>
      <c r="AR57" s="16">
        <v>72.5</v>
      </c>
      <c r="AS57" s="16" t="s">
        <v>169</v>
      </c>
      <c r="AT57" s="16">
        <v>15</v>
      </c>
      <c r="AU57" s="17" t="s">
        <v>169</v>
      </c>
      <c r="AW57" s="4" t="s">
        <v>7</v>
      </c>
      <c r="AX57" s="16">
        <v>100</v>
      </c>
      <c r="AY57" s="16">
        <v>44.444444444444443</v>
      </c>
      <c r="AZ57" s="16">
        <v>37.777777777777779</v>
      </c>
      <c r="BA57" s="16">
        <v>17.777777777777779</v>
      </c>
      <c r="BB57" s="16">
        <v>73.333333333333329</v>
      </c>
      <c r="BC57" s="16">
        <v>26.666666666666668</v>
      </c>
      <c r="BD57" s="16">
        <v>73.333333333333329</v>
      </c>
      <c r="BE57" s="16">
        <v>8.8888888888888893</v>
      </c>
      <c r="BF57" s="16">
        <v>11.111111111111111</v>
      </c>
      <c r="BG57" s="17">
        <v>6.666666666666667</v>
      </c>
      <c r="BI57" s="4" t="s">
        <v>7</v>
      </c>
      <c r="BJ57" s="16">
        <v>100</v>
      </c>
      <c r="BK57" s="16">
        <v>42.857142857142854</v>
      </c>
      <c r="BL57" s="16">
        <v>40.476190476190474</v>
      </c>
      <c r="BM57" s="16">
        <v>16.666666666666664</v>
      </c>
      <c r="BN57" s="16">
        <v>73.80952380952381</v>
      </c>
      <c r="BO57" s="16">
        <v>26.190476190476193</v>
      </c>
      <c r="BP57" s="16">
        <v>69.047619047619051</v>
      </c>
      <c r="BQ57" s="16" t="s">
        <v>169</v>
      </c>
      <c r="BR57" s="16">
        <v>16.666666666666664</v>
      </c>
      <c r="BS57" s="17" t="s">
        <v>169</v>
      </c>
      <c r="BU57" s="4" t="s">
        <v>7</v>
      </c>
      <c r="BV57" s="16">
        <v>100</v>
      </c>
      <c r="BW57" s="16">
        <v>35.555555555555557</v>
      </c>
      <c r="BX57" s="16">
        <v>40</v>
      </c>
      <c r="BY57" s="16">
        <v>24.444444444444443</v>
      </c>
      <c r="BZ57" s="16">
        <v>64.444444444444443</v>
      </c>
      <c r="CA57" s="16">
        <v>35.555555555555557</v>
      </c>
      <c r="CB57" s="16">
        <v>73.333333333333329</v>
      </c>
      <c r="CC57" s="16">
        <v>11.111111111111111</v>
      </c>
      <c r="CD57" s="16">
        <v>8.8888888888888893</v>
      </c>
      <c r="CE57" s="17">
        <v>6.666666666666667</v>
      </c>
    </row>
    <row r="58" spans="1:83" s="83" customFormat="1" ht="12.95" customHeight="1" x14ac:dyDescent="0.2">
      <c r="A58" s="4" t="s">
        <v>8</v>
      </c>
      <c r="B58" s="16">
        <v>100</v>
      </c>
      <c r="C58" s="16">
        <f t="shared" ref="C58:D58" si="48">C14/$B14*100</f>
        <v>35.294117647058826</v>
      </c>
      <c r="D58" s="16">
        <f t="shared" si="48"/>
        <v>38.235294117647058</v>
      </c>
      <c r="E58" s="16">
        <f t="shared" ref="E58:H58" si="49">E14/$B14*100</f>
        <v>26.47058823529412</v>
      </c>
      <c r="F58" s="16">
        <f t="shared" si="49"/>
        <v>70.588235294117652</v>
      </c>
      <c r="G58" s="16">
        <f t="shared" si="49"/>
        <v>29.411764705882355</v>
      </c>
      <c r="H58" s="16">
        <f t="shared" si="49"/>
        <v>67.64705882352942</v>
      </c>
      <c r="I58" s="16">
        <f>I14/$B14*100</f>
        <v>17.647058823529413</v>
      </c>
      <c r="J58" s="16" t="s">
        <v>169</v>
      </c>
      <c r="K58" s="17" t="s">
        <v>169</v>
      </c>
      <c r="M58" s="4" t="s">
        <v>8</v>
      </c>
      <c r="N58" s="16">
        <v>100</v>
      </c>
      <c r="O58" s="16">
        <f t="shared" ref="O58:U58" si="50">O14/$N14*100</f>
        <v>37.5</v>
      </c>
      <c r="P58" s="16">
        <f t="shared" si="50"/>
        <v>37.5</v>
      </c>
      <c r="Q58" s="16">
        <f t="shared" si="50"/>
        <v>25</v>
      </c>
      <c r="R58" s="16">
        <f t="shared" si="50"/>
        <v>71.875</v>
      </c>
      <c r="S58" s="16">
        <f t="shared" si="50"/>
        <v>28.125</v>
      </c>
      <c r="T58" s="16">
        <f t="shared" si="50"/>
        <v>68.75</v>
      </c>
      <c r="U58" s="16">
        <f t="shared" si="50"/>
        <v>18.75</v>
      </c>
      <c r="V58" s="16" t="s">
        <v>169</v>
      </c>
      <c r="W58" s="17" t="s">
        <v>169</v>
      </c>
      <c r="Y58" s="4" t="s">
        <v>8</v>
      </c>
      <c r="Z58" s="16">
        <v>100</v>
      </c>
      <c r="AA58" s="16">
        <v>42.105263157894733</v>
      </c>
      <c r="AB58" s="16">
        <v>39.473684210526315</v>
      </c>
      <c r="AC58" s="16">
        <v>18.421052631578945</v>
      </c>
      <c r="AD58" s="16">
        <v>68.421052631578945</v>
      </c>
      <c r="AE58" s="16">
        <v>31.578947368421051</v>
      </c>
      <c r="AF58" s="16">
        <v>68.421052631578945</v>
      </c>
      <c r="AG58" s="16">
        <v>18.421052631578945</v>
      </c>
      <c r="AH58" s="16" t="s">
        <v>169</v>
      </c>
      <c r="AI58" s="17" t="s">
        <v>169</v>
      </c>
      <c r="AK58" s="4" t="s">
        <v>8</v>
      </c>
      <c r="AL58" s="16">
        <v>100</v>
      </c>
      <c r="AM58" s="16">
        <v>47.222222222222221</v>
      </c>
      <c r="AN58" s="16">
        <v>33.333333333333329</v>
      </c>
      <c r="AO58" s="16">
        <v>19.444444444444446</v>
      </c>
      <c r="AP58" s="16">
        <v>72.222222222222214</v>
      </c>
      <c r="AQ58" s="16">
        <v>27.777777777777779</v>
      </c>
      <c r="AR58" s="16">
        <v>63.888888888888886</v>
      </c>
      <c r="AS58" s="16">
        <v>19.444444444444446</v>
      </c>
      <c r="AT58" s="16">
        <v>8.3333333333333321</v>
      </c>
      <c r="AU58" s="17">
        <v>8.3333333333333321</v>
      </c>
      <c r="AW58" s="4" t="s">
        <v>8</v>
      </c>
      <c r="AX58" s="16">
        <v>100</v>
      </c>
      <c r="AY58" s="16">
        <v>44.736842105263158</v>
      </c>
      <c r="AZ58" s="16">
        <v>26.315789473684209</v>
      </c>
      <c r="BA58" s="16">
        <v>28.947368421052634</v>
      </c>
      <c r="BB58" s="16">
        <v>63.157894736842103</v>
      </c>
      <c r="BC58" s="16">
        <v>36.84210526315789</v>
      </c>
      <c r="BD58" s="16">
        <v>73.68421052631578</v>
      </c>
      <c r="BE58" s="16">
        <v>13.157894736842104</v>
      </c>
      <c r="BF58" s="16" t="s">
        <v>169</v>
      </c>
      <c r="BG58" s="17" t="s">
        <v>169</v>
      </c>
      <c r="BI58" s="4" t="s">
        <v>8</v>
      </c>
      <c r="BJ58" s="16">
        <v>100</v>
      </c>
      <c r="BK58" s="16">
        <v>41.860465116279073</v>
      </c>
      <c r="BL58" s="16">
        <v>39.534883720930232</v>
      </c>
      <c r="BM58" s="16">
        <v>18.604651162790699</v>
      </c>
      <c r="BN58" s="16">
        <v>65.116279069767444</v>
      </c>
      <c r="BO58" s="16">
        <v>34.883720930232556</v>
      </c>
      <c r="BP58" s="16">
        <v>74.418604651162795</v>
      </c>
      <c r="BQ58" s="16">
        <v>9.3023255813953494</v>
      </c>
      <c r="BR58" s="16">
        <v>9.3023255813953494</v>
      </c>
      <c r="BS58" s="17">
        <v>6.9767441860465116</v>
      </c>
      <c r="BU58" s="4" t="s">
        <v>8</v>
      </c>
      <c r="BV58" s="16">
        <v>100</v>
      </c>
      <c r="BW58" s="16">
        <v>43.103448275862064</v>
      </c>
      <c r="BX58" s="16">
        <v>37.931034482758619</v>
      </c>
      <c r="BY58" s="16">
        <v>18.96551724137931</v>
      </c>
      <c r="BZ58" s="16">
        <v>74.137931034482762</v>
      </c>
      <c r="CA58" s="16">
        <v>25.862068965517242</v>
      </c>
      <c r="CB58" s="16">
        <v>70.689655172413794</v>
      </c>
      <c r="CC58" s="16">
        <v>10.344827586206897</v>
      </c>
      <c r="CD58" s="16">
        <v>6.8965517241379306</v>
      </c>
      <c r="CE58" s="17">
        <v>12.068965517241379</v>
      </c>
    </row>
    <row r="59" spans="1:83" s="83" customFormat="1" ht="12.95" customHeight="1" x14ac:dyDescent="0.2">
      <c r="A59" s="4" t="s">
        <v>9</v>
      </c>
      <c r="B59" s="16">
        <v>100</v>
      </c>
      <c r="C59" s="16">
        <f t="shared" ref="C59:D59" si="51">C15/$B15*100</f>
        <v>11.538461538461538</v>
      </c>
      <c r="D59" s="16">
        <f t="shared" si="51"/>
        <v>46.153846153846153</v>
      </c>
      <c r="E59" s="16">
        <f t="shared" ref="E59:H59" si="52">E15/$B15*100</f>
        <v>42.307692307692307</v>
      </c>
      <c r="F59" s="16">
        <f t="shared" si="52"/>
        <v>69.230769230769226</v>
      </c>
      <c r="G59" s="16">
        <f t="shared" si="52"/>
        <v>30.76923076923077</v>
      </c>
      <c r="H59" s="16">
        <f t="shared" si="52"/>
        <v>88.461538461538453</v>
      </c>
      <c r="I59" s="16" t="s">
        <v>169</v>
      </c>
      <c r="J59" s="16" t="s">
        <v>169</v>
      </c>
      <c r="K59" s="17" t="s">
        <v>169</v>
      </c>
      <c r="M59" s="4" t="s">
        <v>9</v>
      </c>
      <c r="N59" s="16">
        <v>100</v>
      </c>
      <c r="O59" s="16">
        <f t="shared" ref="O59:W59" si="53">O15/$N15*100</f>
        <v>20</v>
      </c>
      <c r="P59" s="16">
        <f t="shared" si="53"/>
        <v>40</v>
      </c>
      <c r="Q59" s="16">
        <f t="shared" si="53"/>
        <v>40</v>
      </c>
      <c r="R59" s="16">
        <f t="shared" si="53"/>
        <v>74.285714285714292</v>
      </c>
      <c r="S59" s="16">
        <f t="shared" si="53"/>
        <v>25.714285714285712</v>
      </c>
      <c r="T59" s="16">
        <f t="shared" si="53"/>
        <v>82.857142857142861</v>
      </c>
      <c r="U59" s="16" t="s">
        <v>169</v>
      </c>
      <c r="V59" s="16" t="s">
        <v>169</v>
      </c>
      <c r="W59" s="17">
        <f t="shared" si="53"/>
        <v>8.5714285714285712</v>
      </c>
      <c r="Y59" s="4" t="s">
        <v>9</v>
      </c>
      <c r="Z59" s="16">
        <v>100</v>
      </c>
      <c r="AA59" s="16">
        <v>20.512820512820511</v>
      </c>
      <c r="AB59" s="16">
        <v>43.589743589743591</v>
      </c>
      <c r="AC59" s="16">
        <v>35.897435897435898</v>
      </c>
      <c r="AD59" s="16">
        <v>74.358974358974365</v>
      </c>
      <c r="AE59" s="16">
        <v>25.641025641025639</v>
      </c>
      <c r="AF59" s="16">
        <v>79.487179487179489</v>
      </c>
      <c r="AG59" s="16" t="s">
        <v>169</v>
      </c>
      <c r="AH59" s="16" t="s">
        <v>169</v>
      </c>
      <c r="AI59" s="17">
        <v>12.820512820512819</v>
      </c>
      <c r="AK59" s="4" t="s">
        <v>9</v>
      </c>
      <c r="AL59" s="16">
        <v>100</v>
      </c>
      <c r="AM59" s="16">
        <v>25.641025641025639</v>
      </c>
      <c r="AN59" s="16">
        <v>33.333333333333329</v>
      </c>
      <c r="AO59" s="16">
        <v>41.025641025641022</v>
      </c>
      <c r="AP59" s="16">
        <v>74.358974358974365</v>
      </c>
      <c r="AQ59" s="16">
        <v>25.641025641025639</v>
      </c>
      <c r="AR59" s="16">
        <v>76.923076923076934</v>
      </c>
      <c r="AS59" s="16" t="s">
        <v>169</v>
      </c>
      <c r="AT59" s="16" t="s">
        <v>169</v>
      </c>
      <c r="AU59" s="17">
        <v>12.820512820512819</v>
      </c>
      <c r="AW59" s="4" t="s">
        <v>9</v>
      </c>
      <c r="AX59" s="16">
        <v>100</v>
      </c>
      <c r="AY59" s="16">
        <v>31.818181818181817</v>
      </c>
      <c r="AZ59" s="16">
        <v>36.363636363636367</v>
      </c>
      <c r="BA59" s="16">
        <v>31.818181818181817</v>
      </c>
      <c r="BB59" s="16">
        <v>79.545454545454547</v>
      </c>
      <c r="BC59" s="16">
        <v>20.454545454545457</v>
      </c>
      <c r="BD59" s="16">
        <v>81.818181818181827</v>
      </c>
      <c r="BE59" s="16" t="s">
        <v>169</v>
      </c>
      <c r="BF59" s="16" t="s">
        <v>169</v>
      </c>
      <c r="BG59" s="17">
        <v>11.363636363636363</v>
      </c>
      <c r="BI59" s="4" t="s">
        <v>9</v>
      </c>
      <c r="BJ59" s="16">
        <v>100</v>
      </c>
      <c r="BK59" s="16">
        <v>30.612244897959183</v>
      </c>
      <c r="BL59" s="16">
        <v>40.816326530612244</v>
      </c>
      <c r="BM59" s="16">
        <v>28.571428571428569</v>
      </c>
      <c r="BN59" s="16">
        <v>75.510204081632651</v>
      </c>
      <c r="BO59" s="16">
        <v>24.489795918367346</v>
      </c>
      <c r="BP59" s="16">
        <v>77.551020408163268</v>
      </c>
      <c r="BQ59" s="16" t="s">
        <v>169</v>
      </c>
      <c r="BR59" s="16" t="s">
        <v>169</v>
      </c>
      <c r="BS59" s="17">
        <v>16.326530612244898</v>
      </c>
      <c r="BU59" s="4" t="s">
        <v>9</v>
      </c>
      <c r="BV59" s="16">
        <v>100</v>
      </c>
      <c r="BW59" s="16">
        <v>30.188679245283019</v>
      </c>
      <c r="BX59" s="16">
        <v>41.509433962264154</v>
      </c>
      <c r="BY59" s="16">
        <v>28.30188679245283</v>
      </c>
      <c r="BZ59" s="16">
        <v>73.584905660377359</v>
      </c>
      <c r="CA59" s="16">
        <v>26.415094339622641</v>
      </c>
      <c r="CB59" s="16">
        <v>81.132075471698116</v>
      </c>
      <c r="CC59" s="16" t="s">
        <v>169</v>
      </c>
      <c r="CD59" s="16" t="s">
        <v>169</v>
      </c>
      <c r="CE59" s="17">
        <v>9.433962264150944</v>
      </c>
    </row>
    <row r="60" spans="1:83" s="83" customFormat="1" ht="12.95" customHeight="1" x14ac:dyDescent="0.2">
      <c r="A60" s="4" t="s">
        <v>10</v>
      </c>
      <c r="B60" s="16">
        <v>100</v>
      </c>
      <c r="C60" s="16">
        <f t="shared" ref="C60:D60" si="54">C16/$B16*100</f>
        <v>21.428571428571427</v>
      </c>
      <c r="D60" s="16">
        <f t="shared" si="54"/>
        <v>42.857142857142854</v>
      </c>
      <c r="E60" s="16">
        <f t="shared" ref="E60:H60" si="55">E16/$B16*100</f>
        <v>35.714285714285715</v>
      </c>
      <c r="F60" s="16">
        <f t="shared" si="55"/>
        <v>64.285714285714292</v>
      </c>
      <c r="G60" s="16">
        <f t="shared" si="55"/>
        <v>35.714285714285715</v>
      </c>
      <c r="H60" s="16">
        <f t="shared" si="55"/>
        <v>78.571428571428569</v>
      </c>
      <c r="I60" s="16" t="s">
        <v>169</v>
      </c>
      <c r="J60" s="16" t="s">
        <v>169</v>
      </c>
      <c r="K60" s="17" t="s">
        <v>169</v>
      </c>
      <c r="M60" s="4" t="s">
        <v>10</v>
      </c>
      <c r="N60" s="16">
        <v>100</v>
      </c>
      <c r="O60" s="16">
        <f t="shared" ref="O60:W60" si="56">O16/$N16*100</f>
        <v>16.666666666666664</v>
      </c>
      <c r="P60" s="16">
        <f t="shared" si="56"/>
        <v>40</v>
      </c>
      <c r="Q60" s="16">
        <f t="shared" si="56"/>
        <v>43.333333333333336</v>
      </c>
      <c r="R60" s="16">
        <f t="shared" si="56"/>
        <v>60</v>
      </c>
      <c r="S60" s="16">
        <f t="shared" si="56"/>
        <v>40</v>
      </c>
      <c r="T60" s="16">
        <f t="shared" si="56"/>
        <v>83.333333333333343</v>
      </c>
      <c r="U60" s="16" t="s">
        <v>169</v>
      </c>
      <c r="V60" s="16" t="s">
        <v>169</v>
      </c>
      <c r="W60" s="17">
        <f t="shared" si="56"/>
        <v>10</v>
      </c>
      <c r="Y60" s="4" t="s">
        <v>10</v>
      </c>
      <c r="Z60" s="16">
        <v>100</v>
      </c>
      <c r="AA60" s="16">
        <v>10</v>
      </c>
      <c r="AB60" s="16">
        <v>46.666666666666664</v>
      </c>
      <c r="AC60" s="16">
        <v>43.333333333333336</v>
      </c>
      <c r="AD60" s="16">
        <v>60</v>
      </c>
      <c r="AE60" s="16">
        <v>40</v>
      </c>
      <c r="AF60" s="16">
        <v>83.333333333333343</v>
      </c>
      <c r="AG60" s="16" t="s">
        <v>169</v>
      </c>
      <c r="AH60" s="16" t="s">
        <v>169</v>
      </c>
      <c r="AI60" s="17" t="s">
        <v>169</v>
      </c>
      <c r="AK60" s="4" t="s">
        <v>10</v>
      </c>
      <c r="AL60" s="16">
        <v>100</v>
      </c>
      <c r="AM60" s="16" t="s">
        <v>169</v>
      </c>
      <c r="AN60" s="16" t="s">
        <v>169</v>
      </c>
      <c r="AO60" s="16">
        <v>42.307692307692307</v>
      </c>
      <c r="AP60" s="16">
        <v>53.846153846153847</v>
      </c>
      <c r="AQ60" s="16">
        <v>46.153846153846153</v>
      </c>
      <c r="AR60" s="16">
        <v>92.307692307692307</v>
      </c>
      <c r="AS60" s="16" t="s">
        <v>169</v>
      </c>
      <c r="AT60" s="16" t="s">
        <v>169</v>
      </c>
      <c r="AU60" s="17" t="s">
        <v>169</v>
      </c>
      <c r="AW60" s="4" t="s">
        <v>10</v>
      </c>
      <c r="AX60" s="16">
        <v>100</v>
      </c>
      <c r="AY60" s="16">
        <v>13.333333333333334</v>
      </c>
      <c r="AZ60" s="16">
        <v>40</v>
      </c>
      <c r="BA60" s="16">
        <v>46.666666666666664</v>
      </c>
      <c r="BB60" s="16">
        <v>53.333333333333336</v>
      </c>
      <c r="BC60" s="16">
        <v>46.666666666666664</v>
      </c>
      <c r="BD60" s="16">
        <v>86.666666666666671</v>
      </c>
      <c r="BE60" s="16" t="s">
        <v>169</v>
      </c>
      <c r="BF60" s="16" t="s">
        <v>169</v>
      </c>
      <c r="BG60" s="17" t="s">
        <v>169</v>
      </c>
      <c r="BI60" s="4" t="s">
        <v>10</v>
      </c>
      <c r="BJ60" s="16">
        <v>100</v>
      </c>
      <c r="BK60" s="16">
        <v>20.588235294117645</v>
      </c>
      <c r="BL60" s="16">
        <v>44.117647058823529</v>
      </c>
      <c r="BM60" s="16">
        <v>35.294117647058826</v>
      </c>
      <c r="BN60" s="16">
        <v>58.82352941176471</v>
      </c>
      <c r="BO60" s="16">
        <v>41.17647058823529</v>
      </c>
      <c r="BP60" s="16">
        <v>76.470588235294116</v>
      </c>
      <c r="BQ60" s="16" t="s">
        <v>169</v>
      </c>
      <c r="BR60" s="16" t="s">
        <v>169</v>
      </c>
      <c r="BS60" s="17">
        <v>14.705882352941178</v>
      </c>
      <c r="BU60" s="4" t="s">
        <v>10</v>
      </c>
      <c r="BV60" s="16">
        <v>100</v>
      </c>
      <c r="BW60" s="16">
        <v>18.181818181818183</v>
      </c>
      <c r="BX60" s="16" t="s">
        <v>169</v>
      </c>
      <c r="BY60" s="16" t="s">
        <v>169</v>
      </c>
      <c r="BZ60" s="16">
        <v>57.575757575757578</v>
      </c>
      <c r="CA60" s="16">
        <v>42.424242424242422</v>
      </c>
      <c r="CB60" s="16">
        <v>84.848484848484844</v>
      </c>
      <c r="CC60" s="16" t="s">
        <v>169</v>
      </c>
      <c r="CD60" s="16" t="s">
        <v>169</v>
      </c>
      <c r="CE60" s="17" t="s">
        <v>169</v>
      </c>
    </row>
    <row r="61" spans="1:83" s="83" customFormat="1" ht="12.95" customHeight="1" x14ac:dyDescent="0.2">
      <c r="A61" s="4" t="s">
        <v>11</v>
      </c>
      <c r="B61" s="16">
        <v>100</v>
      </c>
      <c r="C61" s="16">
        <f t="shared" ref="C61:D61" si="57">C17/$B17*100</f>
        <v>36.363636363636367</v>
      </c>
      <c r="D61" s="16">
        <f t="shared" si="57"/>
        <v>44.444444444444443</v>
      </c>
      <c r="E61" s="16">
        <f t="shared" ref="E61:H61" si="58">E17/$B17*100</f>
        <v>19.19191919191919</v>
      </c>
      <c r="F61" s="16">
        <f t="shared" si="58"/>
        <v>72.727272727272734</v>
      </c>
      <c r="G61" s="16">
        <f t="shared" si="58"/>
        <v>27.27272727272727</v>
      </c>
      <c r="H61" s="16">
        <f t="shared" si="58"/>
        <v>49.494949494949495</v>
      </c>
      <c r="I61" s="16">
        <f>I17/$B17*100</f>
        <v>28.28282828282828</v>
      </c>
      <c r="J61" s="16">
        <f>J17/$B17*100</f>
        <v>9.0909090909090917</v>
      </c>
      <c r="K61" s="17">
        <f>K17/$B17*100</f>
        <v>13.131313131313133</v>
      </c>
      <c r="M61" s="4" t="s">
        <v>11</v>
      </c>
      <c r="N61" s="16">
        <v>100</v>
      </c>
      <c r="O61" s="16">
        <f t="shared" ref="O61:W61" si="59">O17/$N17*100</f>
        <v>41.48936170212766</v>
      </c>
      <c r="P61" s="16">
        <f t="shared" si="59"/>
        <v>39.361702127659576</v>
      </c>
      <c r="Q61" s="16">
        <f t="shared" si="59"/>
        <v>19.148936170212767</v>
      </c>
      <c r="R61" s="16">
        <f t="shared" si="59"/>
        <v>68.085106382978722</v>
      </c>
      <c r="S61" s="16">
        <f t="shared" si="59"/>
        <v>31.914893617021278</v>
      </c>
      <c r="T61" s="16">
        <f t="shared" si="59"/>
        <v>46.808510638297875</v>
      </c>
      <c r="U61" s="16">
        <f t="shared" si="59"/>
        <v>31.914893617021278</v>
      </c>
      <c r="V61" s="16">
        <f t="shared" si="59"/>
        <v>8.5106382978723403</v>
      </c>
      <c r="W61" s="17">
        <f t="shared" si="59"/>
        <v>12.76595744680851</v>
      </c>
      <c r="Y61" s="4" t="s">
        <v>11</v>
      </c>
      <c r="Z61" s="16">
        <v>100</v>
      </c>
      <c r="AA61" s="16">
        <v>45.871559633027523</v>
      </c>
      <c r="AB61" s="16">
        <v>36.697247706422019</v>
      </c>
      <c r="AC61" s="16">
        <v>17.431192660550458</v>
      </c>
      <c r="AD61" s="16">
        <v>74.311926605504581</v>
      </c>
      <c r="AE61" s="16">
        <v>25.688073394495415</v>
      </c>
      <c r="AF61" s="16">
        <v>48.623853211009177</v>
      </c>
      <c r="AG61" s="16">
        <v>30.275229357798167</v>
      </c>
      <c r="AH61" s="16">
        <v>9.1743119266055047</v>
      </c>
      <c r="AI61" s="17">
        <v>11.926605504587156</v>
      </c>
      <c r="AK61" s="4" t="s">
        <v>11</v>
      </c>
      <c r="AL61" s="16">
        <v>100</v>
      </c>
      <c r="AM61" s="16">
        <v>43.925233644859816</v>
      </c>
      <c r="AN61" s="16">
        <v>42.056074766355138</v>
      </c>
      <c r="AO61" s="16">
        <v>14.018691588785046</v>
      </c>
      <c r="AP61" s="16">
        <v>77.570093457943926</v>
      </c>
      <c r="AQ61" s="16">
        <v>22.429906542056074</v>
      </c>
      <c r="AR61" s="16">
        <v>47.663551401869157</v>
      </c>
      <c r="AS61" s="16">
        <v>29.906542056074763</v>
      </c>
      <c r="AT61" s="16">
        <v>7.4766355140186906</v>
      </c>
      <c r="AU61" s="17">
        <v>14.953271028037381</v>
      </c>
      <c r="AW61" s="4" t="s">
        <v>11</v>
      </c>
      <c r="AX61" s="16">
        <v>100</v>
      </c>
      <c r="AY61" s="16">
        <v>40</v>
      </c>
      <c r="AZ61" s="16">
        <v>43.333333333333336</v>
      </c>
      <c r="BA61" s="16">
        <v>16.666666666666664</v>
      </c>
      <c r="BB61" s="16">
        <v>74.166666666666671</v>
      </c>
      <c r="BC61" s="16">
        <v>25.833333333333336</v>
      </c>
      <c r="BD61" s="16">
        <v>56.666666666666664</v>
      </c>
      <c r="BE61" s="16">
        <v>24.166666666666668</v>
      </c>
      <c r="BF61" s="16">
        <v>7.5</v>
      </c>
      <c r="BG61" s="17">
        <v>11.666666666666666</v>
      </c>
      <c r="BI61" s="4" t="s">
        <v>11</v>
      </c>
      <c r="BJ61" s="16">
        <v>100</v>
      </c>
      <c r="BK61" s="16">
        <v>36.764705882352942</v>
      </c>
      <c r="BL61" s="16">
        <v>44.852941176470587</v>
      </c>
      <c r="BM61" s="16">
        <v>18.382352941176471</v>
      </c>
      <c r="BN61" s="16">
        <v>71.32352941176471</v>
      </c>
      <c r="BO61" s="16">
        <v>28.676470588235293</v>
      </c>
      <c r="BP61" s="16">
        <v>57.352941176470587</v>
      </c>
      <c r="BQ61" s="16">
        <v>23.52941176470588</v>
      </c>
      <c r="BR61" s="16">
        <v>6.6176470588235299</v>
      </c>
      <c r="BS61" s="17">
        <v>12.5</v>
      </c>
      <c r="BU61" s="4" t="s">
        <v>11</v>
      </c>
      <c r="BV61" s="16">
        <v>100</v>
      </c>
      <c r="BW61" s="16">
        <v>38.666666666666664</v>
      </c>
      <c r="BX61" s="16">
        <v>43.333333333333336</v>
      </c>
      <c r="BY61" s="16">
        <v>18</v>
      </c>
      <c r="BZ61" s="16">
        <v>75.333333333333329</v>
      </c>
      <c r="CA61" s="16">
        <v>24.666666666666668</v>
      </c>
      <c r="CB61" s="16">
        <v>60.666666666666671</v>
      </c>
      <c r="CC61" s="16">
        <v>16</v>
      </c>
      <c r="CD61" s="16">
        <v>6</v>
      </c>
      <c r="CE61" s="17">
        <v>17.333333333333336</v>
      </c>
    </row>
    <row r="62" spans="1:83" s="83" customFormat="1" ht="12.95" customHeight="1" x14ac:dyDescent="0.2">
      <c r="A62" s="4" t="s">
        <v>12</v>
      </c>
      <c r="B62" s="16">
        <v>100</v>
      </c>
      <c r="C62" s="16">
        <f t="shared" ref="C62:D62" si="60">C18/$B18*100</f>
        <v>41.935483870967744</v>
      </c>
      <c r="D62" s="16">
        <f t="shared" si="60"/>
        <v>32.258064516129032</v>
      </c>
      <c r="E62" s="16">
        <f t="shared" ref="E62:H62" si="61">E18/$B18*100</f>
        <v>25.806451612903224</v>
      </c>
      <c r="F62" s="16">
        <f t="shared" si="61"/>
        <v>77.41935483870968</v>
      </c>
      <c r="G62" s="16">
        <f t="shared" si="61"/>
        <v>22.58064516129032</v>
      </c>
      <c r="H62" s="16">
        <f t="shared" si="61"/>
        <v>74.193548387096769</v>
      </c>
      <c r="I62" s="16">
        <f>I18/$B18*100</f>
        <v>9.67741935483871</v>
      </c>
      <c r="J62" s="16" t="s">
        <v>169</v>
      </c>
      <c r="K62" s="17">
        <f>K18/$B18*100</f>
        <v>16.129032258064516</v>
      </c>
      <c r="M62" s="4" t="s">
        <v>12</v>
      </c>
      <c r="N62" s="16">
        <v>100</v>
      </c>
      <c r="O62" s="16">
        <f t="shared" ref="O62:U62" si="62">O18/$N18*100</f>
        <v>43.75</v>
      </c>
      <c r="P62" s="16">
        <f t="shared" si="62"/>
        <v>25</v>
      </c>
      <c r="Q62" s="16">
        <f t="shared" si="62"/>
        <v>31.25</v>
      </c>
      <c r="R62" s="16">
        <f t="shared" si="62"/>
        <v>84.375</v>
      </c>
      <c r="S62" s="16">
        <f t="shared" si="62"/>
        <v>15.625</v>
      </c>
      <c r="T62" s="16">
        <f t="shared" si="62"/>
        <v>75</v>
      </c>
      <c r="U62" s="16">
        <f t="shared" si="62"/>
        <v>9.375</v>
      </c>
      <c r="V62" s="16" t="s">
        <v>169</v>
      </c>
      <c r="W62" s="17" t="s">
        <v>169</v>
      </c>
      <c r="Y62" s="4" t="s">
        <v>12</v>
      </c>
      <c r="Z62" s="16">
        <v>100</v>
      </c>
      <c r="AA62" s="16">
        <v>33.333333333333329</v>
      </c>
      <c r="AB62" s="16">
        <v>33.333333333333329</v>
      </c>
      <c r="AC62" s="16">
        <v>33.333333333333329</v>
      </c>
      <c r="AD62" s="16">
        <v>83.333333333333343</v>
      </c>
      <c r="AE62" s="16">
        <v>16.666666666666664</v>
      </c>
      <c r="AF62" s="16">
        <v>69.444444444444443</v>
      </c>
      <c r="AG62" s="16">
        <v>13.888888888888889</v>
      </c>
      <c r="AH62" s="16" t="s">
        <v>169</v>
      </c>
      <c r="AI62" s="17" t="s">
        <v>169</v>
      </c>
      <c r="AK62" s="4" t="s">
        <v>12</v>
      </c>
      <c r="AL62" s="16">
        <v>100</v>
      </c>
      <c r="AM62" s="16">
        <v>38.235294117647058</v>
      </c>
      <c r="AN62" s="16">
        <v>35.294117647058826</v>
      </c>
      <c r="AO62" s="16">
        <v>26.47058823529412</v>
      </c>
      <c r="AP62" s="16">
        <v>76.470588235294116</v>
      </c>
      <c r="AQ62" s="16">
        <v>23.52941176470588</v>
      </c>
      <c r="AR62" s="16">
        <v>67.64705882352942</v>
      </c>
      <c r="AS62" s="16" t="s">
        <v>169</v>
      </c>
      <c r="AT62" s="16" t="s">
        <v>169</v>
      </c>
      <c r="AU62" s="17">
        <v>14.705882352941178</v>
      </c>
      <c r="AW62" s="4" t="s">
        <v>12</v>
      </c>
      <c r="AX62" s="16">
        <v>100</v>
      </c>
      <c r="AY62" s="16">
        <v>44.736842105263158</v>
      </c>
      <c r="AZ62" s="16">
        <v>21.052631578947366</v>
      </c>
      <c r="BA62" s="16">
        <v>34.210526315789473</v>
      </c>
      <c r="BB62" s="16">
        <v>84.210526315789465</v>
      </c>
      <c r="BC62" s="16">
        <v>15.789473684210526</v>
      </c>
      <c r="BD62" s="16">
        <v>71.05263157894737</v>
      </c>
      <c r="BE62" s="16">
        <v>10.526315789473683</v>
      </c>
      <c r="BF62" s="16">
        <v>7.8947368421052628</v>
      </c>
      <c r="BG62" s="17">
        <v>10.526315789473683</v>
      </c>
      <c r="BI62" s="4" t="s">
        <v>12</v>
      </c>
      <c r="BJ62" s="16">
        <v>100</v>
      </c>
      <c r="BK62" s="16">
        <v>45.454545454545453</v>
      </c>
      <c r="BL62" s="16">
        <v>22.727272727272727</v>
      </c>
      <c r="BM62" s="16">
        <v>31.818181818181817</v>
      </c>
      <c r="BN62" s="16">
        <v>86.36363636363636</v>
      </c>
      <c r="BO62" s="16">
        <v>13.636363636363635</v>
      </c>
      <c r="BP62" s="16">
        <v>72.727272727272734</v>
      </c>
      <c r="BQ62" s="16">
        <v>11.363636363636363</v>
      </c>
      <c r="BR62" s="16">
        <v>6.8181818181818175</v>
      </c>
      <c r="BS62" s="17">
        <v>9.0909090909090917</v>
      </c>
      <c r="BU62" s="4" t="s">
        <v>12</v>
      </c>
      <c r="BV62" s="16">
        <v>100</v>
      </c>
      <c r="BW62" s="16">
        <v>39.622641509433961</v>
      </c>
      <c r="BX62" s="16">
        <v>26.415094339622641</v>
      </c>
      <c r="BY62" s="16">
        <v>33.962264150943398</v>
      </c>
      <c r="BZ62" s="16">
        <v>79.245283018867923</v>
      </c>
      <c r="CA62" s="16">
        <v>20.754716981132077</v>
      </c>
      <c r="CB62" s="16">
        <v>67.924528301886795</v>
      </c>
      <c r="CC62" s="16">
        <v>11.320754716981133</v>
      </c>
      <c r="CD62" s="16">
        <v>9.433962264150944</v>
      </c>
      <c r="CE62" s="17">
        <v>11.320754716981133</v>
      </c>
    </row>
    <row r="63" spans="1:83" s="83" customFormat="1" ht="12.95" customHeight="1" x14ac:dyDescent="0.2">
      <c r="A63" s="4" t="s">
        <v>13</v>
      </c>
      <c r="B63" s="16">
        <v>100</v>
      </c>
      <c r="C63" s="16">
        <f t="shared" ref="C63:D63" si="63">C19/$B19*100</f>
        <v>41.666666666666671</v>
      </c>
      <c r="D63" s="16">
        <f t="shared" si="63"/>
        <v>31.666666666666664</v>
      </c>
      <c r="E63" s="16">
        <f t="shared" ref="E63:K63" si="64">E19/$B19*100</f>
        <v>26.666666666666668</v>
      </c>
      <c r="F63" s="16">
        <f t="shared" si="64"/>
        <v>81.666666666666671</v>
      </c>
      <c r="G63" s="16">
        <f t="shared" si="64"/>
        <v>18.333333333333332</v>
      </c>
      <c r="H63" s="16">
        <f t="shared" si="64"/>
        <v>73.333333333333329</v>
      </c>
      <c r="I63" s="16">
        <f t="shared" si="64"/>
        <v>3.3333333333333335</v>
      </c>
      <c r="J63" s="16">
        <f t="shared" si="64"/>
        <v>18.333333333333332</v>
      </c>
      <c r="K63" s="17">
        <f t="shared" si="64"/>
        <v>5</v>
      </c>
      <c r="M63" s="4" t="s">
        <v>13</v>
      </c>
      <c r="N63" s="16">
        <v>100</v>
      </c>
      <c r="O63" s="16">
        <f t="shared" ref="O63:W63" si="65">O19/$N19*100</f>
        <v>36.111111111111107</v>
      </c>
      <c r="P63" s="16">
        <f t="shared" si="65"/>
        <v>34.722222222222221</v>
      </c>
      <c r="Q63" s="16">
        <f t="shared" si="65"/>
        <v>29.166666666666668</v>
      </c>
      <c r="R63" s="16">
        <f t="shared" si="65"/>
        <v>81.944444444444443</v>
      </c>
      <c r="S63" s="16">
        <f t="shared" si="65"/>
        <v>18.055555555555554</v>
      </c>
      <c r="T63" s="16">
        <f t="shared" si="65"/>
        <v>70.833333333333343</v>
      </c>
      <c r="U63" s="16">
        <f t="shared" si="65"/>
        <v>6.9444444444444446</v>
      </c>
      <c r="V63" s="16">
        <f t="shared" si="65"/>
        <v>15.277777777777779</v>
      </c>
      <c r="W63" s="17">
        <f t="shared" si="65"/>
        <v>6.9444444444444446</v>
      </c>
      <c r="Y63" s="4" t="s">
        <v>13</v>
      </c>
      <c r="Z63" s="16">
        <v>100</v>
      </c>
      <c r="AA63" s="16">
        <v>36.486486486486484</v>
      </c>
      <c r="AB63" s="16">
        <v>36.486486486486484</v>
      </c>
      <c r="AC63" s="16">
        <v>27.027027027027028</v>
      </c>
      <c r="AD63" s="16">
        <v>83.78378378378379</v>
      </c>
      <c r="AE63" s="16">
        <v>16.216216216216218</v>
      </c>
      <c r="AF63" s="16">
        <v>77.027027027027032</v>
      </c>
      <c r="AG63" s="16">
        <v>6.756756756756757</v>
      </c>
      <c r="AH63" s="16">
        <v>10.810810810810811</v>
      </c>
      <c r="AI63" s="17">
        <v>5.4054054054054053</v>
      </c>
      <c r="AK63" s="4" t="s">
        <v>13</v>
      </c>
      <c r="AL63" s="16">
        <v>100</v>
      </c>
      <c r="AM63" s="16">
        <v>36.25</v>
      </c>
      <c r="AN63" s="16">
        <v>42.5</v>
      </c>
      <c r="AO63" s="16">
        <v>21.25</v>
      </c>
      <c r="AP63" s="16">
        <v>87.5</v>
      </c>
      <c r="AQ63" s="16">
        <v>12.5</v>
      </c>
      <c r="AR63" s="16">
        <v>76.25</v>
      </c>
      <c r="AS63" s="16">
        <v>5</v>
      </c>
      <c r="AT63" s="16">
        <v>12.5</v>
      </c>
      <c r="AU63" s="17">
        <v>6.25</v>
      </c>
      <c r="AW63" s="4" t="s">
        <v>13</v>
      </c>
      <c r="AX63" s="16">
        <v>100</v>
      </c>
      <c r="AY63" s="16">
        <v>34.831460674157306</v>
      </c>
      <c r="AZ63" s="16">
        <v>38.202247191011232</v>
      </c>
      <c r="BA63" s="16">
        <v>26.966292134831459</v>
      </c>
      <c r="BB63" s="16">
        <v>80.898876404494374</v>
      </c>
      <c r="BC63" s="16">
        <v>19.101123595505616</v>
      </c>
      <c r="BD63" s="16">
        <v>71.910112359550567</v>
      </c>
      <c r="BE63" s="16">
        <v>5.6179775280898872</v>
      </c>
      <c r="BF63" s="16">
        <v>14.606741573033707</v>
      </c>
      <c r="BG63" s="17">
        <v>7.8651685393258424</v>
      </c>
      <c r="BI63" s="4" t="s">
        <v>13</v>
      </c>
      <c r="BJ63" s="16">
        <v>100</v>
      </c>
      <c r="BK63" s="16">
        <v>35</v>
      </c>
      <c r="BL63" s="16">
        <v>39</v>
      </c>
      <c r="BM63" s="16">
        <v>26</v>
      </c>
      <c r="BN63" s="16">
        <v>82</v>
      </c>
      <c r="BO63" s="16">
        <v>18</v>
      </c>
      <c r="BP63" s="16">
        <v>75</v>
      </c>
      <c r="BQ63" s="16">
        <v>7.0000000000000009</v>
      </c>
      <c r="BR63" s="16">
        <v>9</v>
      </c>
      <c r="BS63" s="17">
        <v>9</v>
      </c>
      <c r="BU63" s="4" t="s">
        <v>13</v>
      </c>
      <c r="BV63" s="16">
        <v>100</v>
      </c>
      <c r="BW63" s="16">
        <v>36.893203883495147</v>
      </c>
      <c r="BX63" s="16">
        <v>37.864077669902912</v>
      </c>
      <c r="BY63" s="16">
        <v>25.242718446601941</v>
      </c>
      <c r="BZ63" s="16">
        <v>78.640776699029118</v>
      </c>
      <c r="CA63" s="16">
        <v>21.359223300970871</v>
      </c>
      <c r="CB63" s="16">
        <v>72.815533980582529</v>
      </c>
      <c r="CC63" s="16">
        <v>9.7087378640776691</v>
      </c>
      <c r="CD63" s="16">
        <v>11.650485436893204</v>
      </c>
      <c r="CE63" s="17">
        <v>5.825242718446602</v>
      </c>
    </row>
    <row r="64" spans="1:83" s="83" customFormat="1" ht="12.95" customHeight="1" x14ac:dyDescent="0.2">
      <c r="A64" s="4" t="s">
        <v>14</v>
      </c>
      <c r="B64" s="16">
        <v>100</v>
      </c>
      <c r="C64" s="16">
        <f t="shared" ref="C64:D64" si="66">C20/$B20*100</f>
        <v>45.3125</v>
      </c>
      <c r="D64" s="16">
        <f t="shared" si="66"/>
        <v>28.125</v>
      </c>
      <c r="E64" s="16">
        <f t="shared" ref="E64:K64" si="67">E20/$B20*100</f>
        <v>26.5625</v>
      </c>
      <c r="F64" s="16">
        <f t="shared" si="67"/>
        <v>76.5625</v>
      </c>
      <c r="G64" s="16">
        <f t="shared" si="67"/>
        <v>23.4375</v>
      </c>
      <c r="H64" s="16">
        <f t="shared" si="67"/>
        <v>62.5</v>
      </c>
      <c r="I64" s="16">
        <f t="shared" si="67"/>
        <v>17.1875</v>
      </c>
      <c r="J64" s="16">
        <f t="shared" si="67"/>
        <v>10.9375</v>
      </c>
      <c r="K64" s="17">
        <f t="shared" si="67"/>
        <v>9.375</v>
      </c>
      <c r="M64" s="4" t="s">
        <v>14</v>
      </c>
      <c r="N64" s="16">
        <v>100</v>
      </c>
      <c r="O64" s="16">
        <f t="shared" ref="O64:W64" si="68">O20/$N20*100</f>
        <v>39.705882352941174</v>
      </c>
      <c r="P64" s="16">
        <f t="shared" si="68"/>
        <v>30.882352941176471</v>
      </c>
      <c r="Q64" s="16">
        <f t="shared" si="68"/>
        <v>29.411764705882355</v>
      </c>
      <c r="R64" s="16">
        <f t="shared" si="68"/>
        <v>73.529411764705884</v>
      </c>
      <c r="S64" s="16">
        <f t="shared" si="68"/>
        <v>26.47058823529412</v>
      </c>
      <c r="T64" s="16">
        <f t="shared" si="68"/>
        <v>61.764705882352942</v>
      </c>
      <c r="U64" s="16">
        <f t="shared" si="68"/>
        <v>16.176470588235293</v>
      </c>
      <c r="V64" s="16">
        <f t="shared" si="68"/>
        <v>8.8235294117647065</v>
      </c>
      <c r="W64" s="17">
        <f t="shared" si="68"/>
        <v>13.23529411764706</v>
      </c>
      <c r="Y64" s="4" t="s">
        <v>14</v>
      </c>
      <c r="Z64" s="16">
        <v>100</v>
      </c>
      <c r="AA64" s="16">
        <v>38.028169014084504</v>
      </c>
      <c r="AB64" s="16">
        <v>28.169014084507044</v>
      </c>
      <c r="AC64" s="16">
        <v>33.802816901408448</v>
      </c>
      <c r="AD64" s="16">
        <v>74.647887323943664</v>
      </c>
      <c r="AE64" s="16">
        <v>25.352112676056336</v>
      </c>
      <c r="AF64" s="16">
        <v>63.380281690140848</v>
      </c>
      <c r="AG64" s="16">
        <v>14.084507042253522</v>
      </c>
      <c r="AH64" s="16">
        <v>9.8591549295774641</v>
      </c>
      <c r="AI64" s="17">
        <v>12.676056338028168</v>
      </c>
      <c r="AK64" s="4" t="s">
        <v>14</v>
      </c>
      <c r="AL64" s="16">
        <v>100</v>
      </c>
      <c r="AM64" s="16">
        <v>32.394366197183103</v>
      </c>
      <c r="AN64" s="16">
        <v>32.394366197183103</v>
      </c>
      <c r="AO64" s="16">
        <v>35.2112676056338</v>
      </c>
      <c r="AP64" s="16">
        <v>71.83098591549296</v>
      </c>
      <c r="AQ64" s="16">
        <v>28.169014084507044</v>
      </c>
      <c r="AR64" s="16">
        <v>69.014084507042256</v>
      </c>
      <c r="AS64" s="16">
        <v>11.267605633802818</v>
      </c>
      <c r="AT64" s="16">
        <v>8.4507042253521121</v>
      </c>
      <c r="AU64" s="17">
        <v>11.267605633802818</v>
      </c>
      <c r="AW64" s="4" t="s">
        <v>14</v>
      </c>
      <c r="AX64" s="16">
        <v>100</v>
      </c>
      <c r="AY64" s="16">
        <v>34.939759036144579</v>
      </c>
      <c r="AZ64" s="16">
        <v>31.325301204819279</v>
      </c>
      <c r="BA64" s="16">
        <v>33.734939759036145</v>
      </c>
      <c r="BB64" s="16">
        <v>73.493975903614455</v>
      </c>
      <c r="BC64" s="16">
        <v>26.506024096385545</v>
      </c>
      <c r="BD64" s="16">
        <v>69.879518072289159</v>
      </c>
      <c r="BE64" s="16">
        <v>10.843373493975903</v>
      </c>
      <c r="BF64" s="16">
        <v>12.048192771084338</v>
      </c>
      <c r="BG64" s="17">
        <v>7.2289156626506017</v>
      </c>
      <c r="BI64" s="4" t="s">
        <v>14</v>
      </c>
      <c r="BJ64" s="16">
        <v>100</v>
      </c>
      <c r="BK64" s="16">
        <v>34</v>
      </c>
      <c r="BL64" s="16">
        <v>32</v>
      </c>
      <c r="BM64" s="16">
        <v>34</v>
      </c>
      <c r="BN64" s="16">
        <v>70</v>
      </c>
      <c r="BO64" s="16">
        <v>30</v>
      </c>
      <c r="BP64" s="16">
        <v>64</v>
      </c>
      <c r="BQ64" s="16">
        <v>11</v>
      </c>
      <c r="BR64" s="16">
        <v>13</v>
      </c>
      <c r="BS64" s="17">
        <v>12</v>
      </c>
      <c r="BU64" s="4" t="s">
        <v>14</v>
      </c>
      <c r="BV64" s="16">
        <v>100</v>
      </c>
      <c r="BW64" s="16">
        <v>37.837837837837839</v>
      </c>
      <c r="BX64" s="16">
        <v>29.72972972972973</v>
      </c>
      <c r="BY64" s="16">
        <v>32.432432432432435</v>
      </c>
      <c r="BZ64" s="16">
        <v>73.873873873873876</v>
      </c>
      <c r="CA64" s="16">
        <v>26.126126126126124</v>
      </c>
      <c r="CB64" s="16">
        <v>63.963963963963963</v>
      </c>
      <c r="CC64" s="16">
        <v>10.810810810810811</v>
      </c>
      <c r="CD64" s="16">
        <v>9.9099099099099099</v>
      </c>
      <c r="CE64" s="17">
        <v>15.315315315315313</v>
      </c>
    </row>
    <row r="65" spans="1:83" s="83" customFormat="1" ht="7.5" customHeight="1" x14ac:dyDescent="0.2"/>
    <row r="67" spans="1:83" s="41" customFormat="1" ht="27" customHeight="1" x14ac:dyDescent="0.2">
      <c r="A67" s="150" t="s">
        <v>180</v>
      </c>
      <c r="B67" s="150"/>
      <c r="C67" s="150"/>
      <c r="D67" s="150"/>
      <c r="E67" s="150"/>
      <c r="F67" s="150"/>
      <c r="G67" s="150"/>
      <c r="H67" s="150"/>
      <c r="I67" s="150"/>
      <c r="J67" s="150"/>
      <c r="K67" s="90" t="s">
        <v>196</v>
      </c>
      <c r="M67" s="150" t="s">
        <v>180</v>
      </c>
      <c r="N67" s="150"/>
      <c r="O67" s="150"/>
      <c r="P67" s="150"/>
      <c r="Q67" s="150"/>
      <c r="R67" s="150"/>
      <c r="S67" s="150"/>
      <c r="T67" s="150"/>
      <c r="U67" s="150"/>
      <c r="V67" s="150"/>
      <c r="W67" s="90" t="s">
        <v>195</v>
      </c>
      <c r="Y67" s="89" t="s">
        <v>103</v>
      </c>
      <c r="Z67" s="89"/>
      <c r="AA67" s="89"/>
      <c r="AB67" s="89"/>
      <c r="AC67" s="89"/>
      <c r="AD67" s="89"/>
      <c r="AE67" s="89"/>
      <c r="AF67" s="89"/>
      <c r="AG67" s="89"/>
      <c r="AH67" s="89"/>
      <c r="AI67" s="89"/>
      <c r="AK67" s="89" t="s">
        <v>104</v>
      </c>
      <c r="AL67" s="89"/>
      <c r="AM67" s="89"/>
      <c r="AN67" s="89"/>
      <c r="AO67" s="89"/>
      <c r="AP67" s="89"/>
      <c r="AQ67" s="89"/>
      <c r="AR67" s="89"/>
      <c r="AS67" s="89"/>
      <c r="AT67" s="89"/>
      <c r="AU67" s="89"/>
      <c r="AV67" s="31"/>
      <c r="AW67" s="89" t="s">
        <v>105</v>
      </c>
      <c r="AX67" s="89"/>
      <c r="AY67" s="89"/>
      <c r="AZ67" s="89"/>
      <c r="BA67" s="89"/>
      <c r="BB67" s="89"/>
      <c r="BC67" s="89"/>
      <c r="BD67" s="89"/>
      <c r="BE67" s="89"/>
      <c r="BF67" s="89"/>
      <c r="BG67" s="89"/>
      <c r="BH67" s="31"/>
      <c r="BI67" s="89" t="s">
        <v>106</v>
      </c>
      <c r="BJ67" s="89"/>
      <c r="BK67" s="89"/>
      <c r="BL67" s="89"/>
      <c r="BM67" s="89"/>
      <c r="BN67" s="89"/>
      <c r="BO67" s="89"/>
      <c r="BP67" s="89"/>
      <c r="BQ67" s="89"/>
      <c r="BR67" s="89"/>
      <c r="BS67" s="89"/>
      <c r="BT67" s="31"/>
      <c r="BU67" s="89" t="s">
        <v>107</v>
      </c>
      <c r="BV67" s="73"/>
      <c r="BW67" s="73"/>
      <c r="BX67" s="73"/>
      <c r="BY67" s="73"/>
      <c r="BZ67" s="73"/>
      <c r="CA67" s="73"/>
      <c r="CB67" s="73"/>
      <c r="CC67" s="73"/>
      <c r="CD67" s="73"/>
      <c r="CE67" s="73"/>
    </row>
    <row r="68" spans="1:83" s="83" customFormat="1" ht="15" customHeight="1" x14ac:dyDescent="0.2"/>
    <row r="69" spans="1:83" s="83" customFormat="1" ht="15" customHeight="1" thickBot="1" x14ac:dyDescent="0.25">
      <c r="A69" s="75" t="s">
        <v>31</v>
      </c>
      <c r="B69" s="75"/>
      <c r="K69" s="5" t="s">
        <v>16</v>
      </c>
      <c r="M69" s="75" t="s">
        <v>31</v>
      </c>
      <c r="N69" s="75"/>
      <c r="W69" s="5" t="s">
        <v>16</v>
      </c>
      <c r="Y69" s="75" t="s">
        <v>31</v>
      </c>
      <c r="Z69" s="75"/>
      <c r="AI69" s="5" t="s">
        <v>16</v>
      </c>
      <c r="AK69" s="75" t="s">
        <v>31</v>
      </c>
      <c r="AL69" s="75"/>
      <c r="AU69" s="5" t="s">
        <v>16</v>
      </c>
      <c r="AW69" s="75" t="s">
        <v>31</v>
      </c>
      <c r="AX69" s="75"/>
      <c r="BG69" s="5" t="s">
        <v>16</v>
      </c>
      <c r="BI69" s="75" t="s">
        <v>31</v>
      </c>
      <c r="BJ69" s="75"/>
      <c r="BS69" s="5" t="s">
        <v>16</v>
      </c>
      <c r="BU69" s="75" t="s">
        <v>31</v>
      </c>
      <c r="BV69" s="75"/>
      <c r="CE69" s="5" t="s">
        <v>16</v>
      </c>
    </row>
    <row r="70" spans="1:83" ht="24" customHeight="1" x14ac:dyDescent="0.2">
      <c r="A70" s="151" t="s">
        <v>18</v>
      </c>
      <c r="B70" s="153" t="s">
        <v>15</v>
      </c>
      <c r="C70" s="155" t="s">
        <v>29</v>
      </c>
      <c r="D70" s="156"/>
      <c r="E70" s="156"/>
      <c r="F70" s="157" t="s">
        <v>21</v>
      </c>
      <c r="G70" s="158"/>
      <c r="H70" s="159" t="s">
        <v>27</v>
      </c>
      <c r="I70" s="156"/>
      <c r="J70" s="156"/>
      <c r="K70" s="156"/>
      <c r="M70" s="151" t="s">
        <v>18</v>
      </c>
      <c r="N70" s="153" t="s">
        <v>15</v>
      </c>
      <c r="O70" s="155" t="s">
        <v>29</v>
      </c>
      <c r="P70" s="156"/>
      <c r="Q70" s="156"/>
      <c r="R70" s="157" t="s">
        <v>21</v>
      </c>
      <c r="S70" s="158"/>
      <c r="T70" s="159" t="s">
        <v>27</v>
      </c>
      <c r="U70" s="156"/>
      <c r="V70" s="156"/>
      <c r="W70" s="156"/>
      <c r="Y70" s="151" t="s">
        <v>18</v>
      </c>
      <c r="Z70" s="153" t="s">
        <v>15</v>
      </c>
      <c r="AA70" s="155" t="s">
        <v>29</v>
      </c>
      <c r="AB70" s="156"/>
      <c r="AC70" s="156"/>
      <c r="AD70" s="157" t="s">
        <v>21</v>
      </c>
      <c r="AE70" s="158"/>
      <c r="AF70" s="159" t="s">
        <v>27</v>
      </c>
      <c r="AG70" s="156"/>
      <c r="AH70" s="156"/>
      <c r="AI70" s="156"/>
      <c r="AK70" s="151" t="s">
        <v>18</v>
      </c>
      <c r="AL70" s="160" t="s">
        <v>15</v>
      </c>
      <c r="AM70" s="155" t="s">
        <v>29</v>
      </c>
      <c r="AN70" s="156"/>
      <c r="AO70" s="156"/>
      <c r="AP70" s="157" t="s">
        <v>21</v>
      </c>
      <c r="AQ70" s="158"/>
      <c r="AR70" s="159" t="s">
        <v>27</v>
      </c>
      <c r="AS70" s="156"/>
      <c r="AT70" s="156"/>
      <c r="AU70" s="156"/>
      <c r="AW70" s="151" t="s">
        <v>18</v>
      </c>
      <c r="AX70" s="160" t="s">
        <v>15</v>
      </c>
      <c r="AY70" s="155" t="s">
        <v>29</v>
      </c>
      <c r="AZ70" s="156"/>
      <c r="BA70" s="156"/>
      <c r="BB70" s="157" t="s">
        <v>21</v>
      </c>
      <c r="BC70" s="158"/>
      <c r="BD70" s="159" t="s">
        <v>27</v>
      </c>
      <c r="BE70" s="156"/>
      <c r="BF70" s="156"/>
      <c r="BG70" s="156"/>
      <c r="BI70" s="151" t="s">
        <v>18</v>
      </c>
      <c r="BJ70" s="160" t="s">
        <v>15</v>
      </c>
      <c r="BK70" s="155" t="s">
        <v>29</v>
      </c>
      <c r="BL70" s="156"/>
      <c r="BM70" s="156"/>
      <c r="BN70" s="157" t="s">
        <v>21</v>
      </c>
      <c r="BO70" s="158"/>
      <c r="BP70" s="159" t="s">
        <v>27</v>
      </c>
      <c r="BQ70" s="156"/>
      <c r="BR70" s="156"/>
      <c r="BS70" s="156"/>
      <c r="BU70" s="151" t="s">
        <v>18</v>
      </c>
      <c r="BV70" s="160" t="s">
        <v>15</v>
      </c>
      <c r="BW70" s="155" t="s">
        <v>29</v>
      </c>
      <c r="BX70" s="156"/>
      <c r="BY70" s="156"/>
      <c r="BZ70" s="157" t="s">
        <v>21</v>
      </c>
      <c r="CA70" s="158"/>
      <c r="CB70" s="159" t="s">
        <v>27</v>
      </c>
      <c r="CC70" s="156"/>
      <c r="CD70" s="156"/>
      <c r="CE70" s="156"/>
    </row>
    <row r="71" spans="1:83" ht="58.5" customHeight="1" thickBot="1" x14ac:dyDescent="0.25">
      <c r="A71" s="152"/>
      <c r="B71" s="154"/>
      <c r="C71" s="18" t="s">
        <v>34</v>
      </c>
      <c r="D71" s="18" t="s">
        <v>22</v>
      </c>
      <c r="E71" s="18" t="s">
        <v>23</v>
      </c>
      <c r="F71" s="18" t="s">
        <v>24</v>
      </c>
      <c r="G71" s="18" t="s">
        <v>30</v>
      </c>
      <c r="H71" s="36" t="s">
        <v>101</v>
      </c>
      <c r="I71" s="19" t="s">
        <v>99</v>
      </c>
      <c r="J71" s="19" t="s">
        <v>102</v>
      </c>
      <c r="K71" s="19" t="s">
        <v>25</v>
      </c>
      <c r="M71" s="152"/>
      <c r="N71" s="154"/>
      <c r="O71" s="18" t="s">
        <v>34</v>
      </c>
      <c r="P71" s="18" t="s">
        <v>22</v>
      </c>
      <c r="Q71" s="18" t="s">
        <v>23</v>
      </c>
      <c r="R71" s="18" t="s">
        <v>24</v>
      </c>
      <c r="S71" s="18" t="s">
        <v>30</v>
      </c>
      <c r="T71" s="36" t="s">
        <v>101</v>
      </c>
      <c r="U71" s="19" t="s">
        <v>99</v>
      </c>
      <c r="V71" s="19" t="s">
        <v>102</v>
      </c>
      <c r="W71" s="19" t="s">
        <v>25</v>
      </c>
      <c r="Y71" s="152"/>
      <c r="Z71" s="154"/>
      <c r="AA71" s="18" t="s">
        <v>34</v>
      </c>
      <c r="AB71" s="18" t="s">
        <v>22</v>
      </c>
      <c r="AC71" s="18" t="s">
        <v>23</v>
      </c>
      <c r="AD71" s="18" t="s">
        <v>24</v>
      </c>
      <c r="AE71" s="18" t="s">
        <v>30</v>
      </c>
      <c r="AF71" s="36" t="s">
        <v>101</v>
      </c>
      <c r="AG71" s="19" t="s">
        <v>99</v>
      </c>
      <c r="AH71" s="19" t="s">
        <v>102</v>
      </c>
      <c r="AI71" s="19" t="s">
        <v>25</v>
      </c>
      <c r="AK71" s="152"/>
      <c r="AL71" s="161"/>
      <c r="AM71" s="18" t="s">
        <v>34</v>
      </c>
      <c r="AN71" s="18" t="s">
        <v>22</v>
      </c>
      <c r="AO71" s="18" t="s">
        <v>23</v>
      </c>
      <c r="AP71" s="18" t="s">
        <v>24</v>
      </c>
      <c r="AQ71" s="18" t="s">
        <v>30</v>
      </c>
      <c r="AR71" s="36" t="s">
        <v>101</v>
      </c>
      <c r="AS71" s="19" t="s">
        <v>99</v>
      </c>
      <c r="AT71" s="19" t="s">
        <v>102</v>
      </c>
      <c r="AU71" s="19" t="s">
        <v>25</v>
      </c>
      <c r="AW71" s="152"/>
      <c r="AX71" s="161"/>
      <c r="AY71" s="18" t="s">
        <v>34</v>
      </c>
      <c r="AZ71" s="18" t="s">
        <v>22</v>
      </c>
      <c r="BA71" s="18" t="s">
        <v>23</v>
      </c>
      <c r="BB71" s="18" t="s">
        <v>24</v>
      </c>
      <c r="BC71" s="18" t="s">
        <v>30</v>
      </c>
      <c r="BD71" s="36" t="s">
        <v>101</v>
      </c>
      <c r="BE71" s="19" t="s">
        <v>99</v>
      </c>
      <c r="BF71" s="19" t="s">
        <v>102</v>
      </c>
      <c r="BG71" s="19" t="s">
        <v>25</v>
      </c>
      <c r="BI71" s="152"/>
      <c r="BJ71" s="161"/>
      <c r="BK71" s="18" t="s">
        <v>34</v>
      </c>
      <c r="BL71" s="18" t="s">
        <v>22</v>
      </c>
      <c r="BM71" s="18" t="s">
        <v>23</v>
      </c>
      <c r="BN71" s="18" t="s">
        <v>24</v>
      </c>
      <c r="BO71" s="18" t="s">
        <v>30</v>
      </c>
      <c r="BP71" s="36" t="s">
        <v>101</v>
      </c>
      <c r="BQ71" s="19" t="s">
        <v>99</v>
      </c>
      <c r="BR71" s="19" t="s">
        <v>102</v>
      </c>
      <c r="BS71" s="19" t="s">
        <v>25</v>
      </c>
      <c r="BU71" s="152"/>
      <c r="BV71" s="161"/>
      <c r="BW71" s="18" t="s">
        <v>34</v>
      </c>
      <c r="BX71" s="18" t="s">
        <v>22</v>
      </c>
      <c r="BY71" s="18" t="s">
        <v>23</v>
      </c>
      <c r="BZ71" s="18" t="s">
        <v>24</v>
      </c>
      <c r="CA71" s="18" t="s">
        <v>30</v>
      </c>
      <c r="CB71" s="36" t="s">
        <v>101</v>
      </c>
      <c r="CC71" s="19" t="s">
        <v>99</v>
      </c>
      <c r="CD71" s="19" t="s">
        <v>102</v>
      </c>
      <c r="CE71" s="19" t="s">
        <v>25</v>
      </c>
    </row>
    <row r="72" spans="1:83" s="83" customFormat="1" ht="12.95" customHeight="1" x14ac:dyDescent="0.2">
      <c r="A72" s="22" t="s">
        <v>0</v>
      </c>
      <c r="B72" s="84">
        <f>B6/B95*100</f>
        <v>25.154852030282175</v>
      </c>
      <c r="C72" s="84">
        <f t="shared" ref="C72:K72" si="69">C6/C95*100</f>
        <v>19.673247106875426</v>
      </c>
      <c r="D72" s="84">
        <f t="shared" si="69"/>
        <v>25.534188034188034</v>
      </c>
      <c r="E72" s="84">
        <f t="shared" si="69"/>
        <v>40.5189620758483</v>
      </c>
      <c r="F72" s="84">
        <f t="shared" si="69"/>
        <v>22.778745644599301</v>
      </c>
      <c r="G72" s="84">
        <f t="shared" si="69"/>
        <v>34.0983606557377</v>
      </c>
      <c r="H72" s="84">
        <f t="shared" si="69"/>
        <v>27.807486631016044</v>
      </c>
      <c r="I72" s="84">
        <f t="shared" si="69"/>
        <v>28.541226215644823</v>
      </c>
      <c r="J72" s="84">
        <f t="shared" si="69"/>
        <v>18.791946308724832</v>
      </c>
      <c r="K72" s="85">
        <f t="shared" si="69"/>
        <v>19.591836734693878</v>
      </c>
      <c r="M72" s="22" t="s">
        <v>0</v>
      </c>
      <c r="N72" s="84">
        <f>N6/N95*100</f>
        <v>26.465364120781526</v>
      </c>
      <c r="O72" s="84">
        <f t="shared" ref="O72:W72" si="70">O6/O95*100</f>
        <v>20.761494252873565</v>
      </c>
      <c r="P72" s="84">
        <f t="shared" si="70"/>
        <v>27.342888643880926</v>
      </c>
      <c r="Q72" s="84">
        <f t="shared" si="70"/>
        <v>40.310077519379846</v>
      </c>
      <c r="R72" s="84">
        <f t="shared" si="70"/>
        <v>23.884632717440287</v>
      </c>
      <c r="S72" s="84">
        <f t="shared" si="70"/>
        <v>36.073825503355707</v>
      </c>
      <c r="T72" s="84">
        <f t="shared" si="70"/>
        <v>29.501385041551249</v>
      </c>
      <c r="U72" s="84">
        <f t="shared" si="70"/>
        <v>30.64516129032258</v>
      </c>
      <c r="V72" s="84">
        <f t="shared" si="70"/>
        <v>21.040723981900452</v>
      </c>
      <c r="W72" s="85">
        <f t="shared" si="70"/>
        <v>18.787878787878785</v>
      </c>
      <c r="Y72" s="22" t="s">
        <v>0</v>
      </c>
      <c r="Z72" s="84">
        <v>30.586080586080588</v>
      </c>
      <c r="AA72" s="84">
        <v>24.489795918367346</v>
      </c>
      <c r="AB72" s="84">
        <v>31.460674157303369</v>
      </c>
      <c r="AC72" s="84">
        <v>44.680851063829785</v>
      </c>
      <c r="AD72" s="84">
        <v>28.444236176194938</v>
      </c>
      <c r="AE72" s="84">
        <v>38.255033557046978</v>
      </c>
      <c r="AF72" s="84">
        <v>32.820153953813858</v>
      </c>
      <c r="AG72" s="84">
        <v>36.855036855036857</v>
      </c>
      <c r="AH72" s="84">
        <v>23.399014778325121</v>
      </c>
      <c r="AI72" s="85">
        <v>24.795081967213115</v>
      </c>
      <c r="AK72" s="22" t="s">
        <v>0</v>
      </c>
      <c r="AL72" s="84">
        <v>31.860107609531131</v>
      </c>
      <c r="AM72" s="84">
        <v>25.45304777594728</v>
      </c>
      <c r="AN72" s="84">
        <v>33.523375142531357</v>
      </c>
      <c r="AO72" s="84">
        <v>44.227005870841488</v>
      </c>
      <c r="AP72" s="84">
        <v>29.642502482621648</v>
      </c>
      <c r="AQ72" s="84">
        <v>39.455782312925166</v>
      </c>
      <c r="AR72" s="84">
        <v>34.097421203438394</v>
      </c>
      <c r="AS72" s="84">
        <v>40.810810810810807</v>
      </c>
      <c r="AT72" s="84">
        <v>25.954198473282442</v>
      </c>
      <c r="AU72" s="85">
        <v>22.573363431151243</v>
      </c>
      <c r="AW72" s="22" t="s">
        <v>0</v>
      </c>
      <c r="AX72" s="84">
        <v>36.098310291858674</v>
      </c>
      <c r="AY72" s="84">
        <v>30.73701842546064</v>
      </c>
      <c r="AZ72" s="84">
        <v>35.906040268456373</v>
      </c>
      <c r="BA72" s="84">
        <v>48.837209302325576</v>
      </c>
      <c r="BB72" s="84">
        <v>33.614697120158887</v>
      </c>
      <c r="BC72" s="84">
        <v>44.576271186440678</v>
      </c>
      <c r="BD72" s="84">
        <v>38.218793828892004</v>
      </c>
      <c r="BE72" s="84">
        <v>43.69747899159664</v>
      </c>
      <c r="BF72" s="84">
        <v>31.648936170212767</v>
      </c>
      <c r="BG72" s="85">
        <v>26.966292134831459</v>
      </c>
      <c r="BI72" s="22" t="s">
        <v>0</v>
      </c>
      <c r="BJ72" s="84">
        <v>41.118160190325135</v>
      </c>
      <c r="BK72" s="84">
        <v>36.306868867082962</v>
      </c>
      <c r="BL72" s="84">
        <v>40.939597315436245</v>
      </c>
      <c r="BM72" s="84">
        <v>52.071005917159766</v>
      </c>
      <c r="BN72" s="84">
        <v>38.888888888888893</v>
      </c>
      <c r="BO72" s="84">
        <v>47.784810126582279</v>
      </c>
      <c r="BP72" s="84">
        <v>42.266571632216674</v>
      </c>
      <c r="BQ72" s="84">
        <v>50.578034682080933</v>
      </c>
      <c r="BR72" s="84">
        <v>33.87096774193548</v>
      </c>
      <c r="BS72" s="85">
        <v>35.660847880299251</v>
      </c>
      <c r="BU72" s="22" t="s">
        <v>0</v>
      </c>
      <c r="BV72" s="84">
        <v>45.075456711675933</v>
      </c>
      <c r="BW72" s="84">
        <v>39.607493309545049</v>
      </c>
      <c r="BX72" s="84">
        <v>45.383759733036705</v>
      </c>
      <c r="BY72" s="84">
        <v>56.827309236947784</v>
      </c>
      <c r="BZ72" s="84">
        <v>42.289348171701114</v>
      </c>
      <c r="CA72" s="84">
        <v>53.407290015847863</v>
      </c>
      <c r="CB72" s="84">
        <v>46.866096866096868</v>
      </c>
      <c r="CC72" s="84">
        <v>51.063829787234042</v>
      </c>
      <c r="CD72" s="84">
        <v>39.142091152815013</v>
      </c>
      <c r="CE72" s="85">
        <v>39.563106796116507</v>
      </c>
    </row>
    <row r="73" spans="1:83" s="83" customFormat="1" ht="12.95" customHeight="1" x14ac:dyDescent="0.2">
      <c r="A73" s="3" t="s">
        <v>1</v>
      </c>
      <c r="B73" s="16">
        <f>B7/B96*100</f>
        <v>28.491620111731841</v>
      </c>
      <c r="C73" s="16">
        <f t="shared" ref="C73:K73" si="71">C7/C96*100</f>
        <v>22.891566265060241</v>
      </c>
      <c r="D73" s="16">
        <f t="shared" si="71"/>
        <v>29.319371727748688</v>
      </c>
      <c r="E73" s="16">
        <f t="shared" si="71"/>
        <v>48.18181818181818</v>
      </c>
      <c r="F73" s="16">
        <f t="shared" si="71"/>
        <v>27.24014336917563</v>
      </c>
      <c r="G73" s="16">
        <f t="shared" si="71"/>
        <v>32.911392405063289</v>
      </c>
      <c r="H73" s="16">
        <f t="shared" si="71"/>
        <v>31.100478468899524</v>
      </c>
      <c r="I73" s="16">
        <f t="shared" si="71"/>
        <v>36.065573770491802</v>
      </c>
      <c r="J73" s="16">
        <f t="shared" si="71"/>
        <v>21.518987341772153</v>
      </c>
      <c r="K73" s="17">
        <f t="shared" si="71"/>
        <v>23.493975903614459</v>
      </c>
      <c r="M73" s="3" t="s">
        <v>1</v>
      </c>
      <c r="N73" s="16">
        <f>N7/N96*100</f>
        <v>29.870129870129869</v>
      </c>
      <c r="O73" s="16">
        <f t="shared" ref="O73:W73" si="72">O7/O96*100</f>
        <v>22.30769230769231</v>
      </c>
      <c r="P73" s="16">
        <f t="shared" si="72"/>
        <v>34.803921568627452</v>
      </c>
      <c r="Q73" s="16">
        <f t="shared" si="72"/>
        <v>49.494949494949495</v>
      </c>
      <c r="R73" s="16">
        <f t="shared" si="72"/>
        <v>27.911275415896487</v>
      </c>
      <c r="S73" s="16">
        <f t="shared" si="72"/>
        <v>36.84210526315789</v>
      </c>
      <c r="T73" s="16">
        <f t="shared" si="72"/>
        <v>35.789473684210527</v>
      </c>
      <c r="U73" s="16">
        <f t="shared" si="72"/>
        <v>33.720930232558139</v>
      </c>
      <c r="V73" s="16">
        <f t="shared" si="72"/>
        <v>25.465838509316768</v>
      </c>
      <c r="W73" s="17">
        <f t="shared" si="72"/>
        <v>23.52941176470588</v>
      </c>
      <c r="Y73" s="3" t="s">
        <v>1</v>
      </c>
      <c r="Z73" s="16">
        <v>33.671988388969524</v>
      </c>
      <c r="AA73" s="16">
        <v>25.130890052356019</v>
      </c>
      <c r="AB73" s="16">
        <v>38.5</v>
      </c>
      <c r="AC73" s="16">
        <v>55.140186915887845</v>
      </c>
      <c r="AD73" s="16">
        <v>32.325141776937613</v>
      </c>
      <c r="AE73" s="16">
        <v>38.125</v>
      </c>
      <c r="AF73" s="16">
        <v>34.975369458128078</v>
      </c>
      <c r="AG73" s="16">
        <v>39.877300613496928</v>
      </c>
      <c r="AH73" s="16">
        <v>26.845637583892618</v>
      </c>
      <c r="AI73" s="17">
        <v>32.183908045977013</v>
      </c>
      <c r="AK73" s="3" t="s">
        <v>1</v>
      </c>
      <c r="AL73" s="16">
        <v>37.201907790143082</v>
      </c>
      <c r="AM73" s="16">
        <v>26.822157434402332</v>
      </c>
      <c r="AN73" s="16">
        <v>45.856353591160222</v>
      </c>
      <c r="AO73" s="16">
        <v>56.19047619047619</v>
      </c>
      <c r="AP73" s="16">
        <v>36.016949152542374</v>
      </c>
      <c r="AQ73" s="16">
        <v>40.764331210191088</v>
      </c>
      <c r="AR73" s="16">
        <v>38.974358974358978</v>
      </c>
      <c r="AS73" s="16">
        <v>48.322147651006716</v>
      </c>
      <c r="AT73" s="16">
        <v>31.03448275862069</v>
      </c>
      <c r="AU73" s="17">
        <v>29.285714285714288</v>
      </c>
      <c r="AW73" s="3" t="s">
        <v>1</v>
      </c>
      <c r="AX73" s="16">
        <v>42.326332794830371</v>
      </c>
      <c r="AY73" s="16">
        <v>33.038348082595867</v>
      </c>
      <c r="AZ73" s="16">
        <v>51.162790697674424</v>
      </c>
      <c r="BA73" s="16">
        <v>57.407407407407405</v>
      </c>
      <c r="BB73" s="16">
        <v>41.845493562231759</v>
      </c>
      <c r="BC73" s="16">
        <v>43.790849673202615</v>
      </c>
      <c r="BD73" s="16">
        <v>44.444444444444443</v>
      </c>
      <c r="BE73" s="16">
        <v>53.103448275862064</v>
      </c>
      <c r="BF73" s="16">
        <v>36.363636363636367</v>
      </c>
      <c r="BG73" s="17">
        <v>34.507042253521128</v>
      </c>
      <c r="BI73" s="3" t="s">
        <v>1</v>
      </c>
      <c r="BJ73" s="16">
        <v>49.146757679180887</v>
      </c>
      <c r="BK73" s="16">
        <v>43.548387096774192</v>
      </c>
      <c r="BL73" s="16">
        <v>50.289017341040463</v>
      </c>
      <c r="BM73" s="16">
        <v>64.077669902912632</v>
      </c>
      <c r="BN73" s="16">
        <v>49.761904761904759</v>
      </c>
      <c r="BO73" s="16">
        <v>47.590361445783131</v>
      </c>
      <c r="BP73" s="16">
        <v>50.828729281767963</v>
      </c>
      <c r="BQ73" s="16">
        <v>59.027777777777779</v>
      </c>
      <c r="BR73" s="16">
        <v>38.028169014084504</v>
      </c>
      <c r="BS73" s="17">
        <v>47.899159663865547</v>
      </c>
      <c r="BU73" s="3" t="s">
        <v>1</v>
      </c>
      <c r="BV73" s="16">
        <v>54.92227979274611</v>
      </c>
      <c r="BW73" s="16">
        <v>48.620689655172413</v>
      </c>
      <c r="BX73" s="16">
        <v>60</v>
      </c>
      <c r="BY73" s="16">
        <v>63.46153846153846</v>
      </c>
      <c r="BZ73" s="16">
        <v>54.278728606356964</v>
      </c>
      <c r="CA73" s="16">
        <v>56.470588235294116</v>
      </c>
      <c r="CB73" s="16">
        <v>55.294117647058826</v>
      </c>
      <c r="CC73" s="16">
        <v>56.834532374100718</v>
      </c>
      <c r="CD73" s="16">
        <v>52.89855072463768</v>
      </c>
      <c r="CE73" s="17">
        <v>54.54545454545454</v>
      </c>
    </row>
    <row r="74" spans="1:83" s="83" customFormat="1" ht="12.95" customHeight="1" x14ac:dyDescent="0.2">
      <c r="A74" s="4" t="s">
        <v>2</v>
      </c>
      <c r="B74" s="16">
        <f t="shared" ref="B74:K74" si="73">B8/B97*100</f>
        <v>26.033057851239672</v>
      </c>
      <c r="C74" s="16">
        <f t="shared" si="73"/>
        <v>20</v>
      </c>
      <c r="D74" s="16">
        <f t="shared" si="73"/>
        <v>25.925925925925924</v>
      </c>
      <c r="E74" s="16">
        <f t="shared" si="73"/>
        <v>43.902439024390247</v>
      </c>
      <c r="F74" s="16">
        <f t="shared" si="73"/>
        <v>22.950819672131146</v>
      </c>
      <c r="G74" s="16">
        <f t="shared" si="73"/>
        <v>35.593220338983052</v>
      </c>
      <c r="H74" s="16">
        <f t="shared" si="73"/>
        <v>28.187919463087248</v>
      </c>
      <c r="I74" s="16">
        <f t="shared" si="73"/>
        <v>28.000000000000004</v>
      </c>
      <c r="J74" s="16">
        <f t="shared" si="73"/>
        <v>17.647058823529413</v>
      </c>
      <c r="K74" s="17">
        <f t="shared" si="73"/>
        <v>23.52941176470588</v>
      </c>
      <c r="M74" s="4" t="s">
        <v>2</v>
      </c>
      <c r="N74" s="16">
        <f t="shared" ref="N74:W74" si="74">N8/N97*100</f>
        <v>25.409836065573771</v>
      </c>
      <c r="O74" s="16">
        <f t="shared" si="74"/>
        <v>21.951219512195124</v>
      </c>
      <c r="P74" s="16">
        <f t="shared" si="74"/>
        <v>24.675324675324674</v>
      </c>
      <c r="Q74" s="16">
        <f t="shared" si="74"/>
        <v>36.363636363636367</v>
      </c>
      <c r="R74" s="16">
        <f t="shared" si="74"/>
        <v>22.527472527472529</v>
      </c>
      <c r="S74" s="16">
        <f t="shared" si="74"/>
        <v>33.87096774193548</v>
      </c>
      <c r="T74" s="16">
        <f t="shared" si="74"/>
        <v>27.450980392156865</v>
      </c>
      <c r="U74" s="16">
        <f t="shared" si="74"/>
        <v>33.333333333333329</v>
      </c>
      <c r="V74" s="16">
        <f t="shared" si="74"/>
        <v>21.428571428571427</v>
      </c>
      <c r="W74" s="17">
        <f t="shared" si="74"/>
        <v>15.384615384615385</v>
      </c>
      <c r="Y74" s="4" t="s">
        <v>2</v>
      </c>
      <c r="Z74" s="16">
        <v>34.222222222222221</v>
      </c>
      <c r="AA74" s="16">
        <v>33.333333333333329</v>
      </c>
      <c r="AB74" s="16">
        <v>26.760563380281688</v>
      </c>
      <c r="AC74" s="16">
        <v>47.826086956521742</v>
      </c>
      <c r="AD74" s="16">
        <v>34.146341463414636</v>
      </c>
      <c r="AE74" s="16">
        <v>34.42622950819672</v>
      </c>
      <c r="AF74" s="16">
        <v>32.87671232876712</v>
      </c>
      <c r="AG74" s="16">
        <v>72.222222222222214</v>
      </c>
      <c r="AH74" s="16">
        <v>31.818181818181817</v>
      </c>
      <c r="AI74" s="17">
        <v>23.076923076923077</v>
      </c>
      <c r="AK74" s="4" t="s">
        <v>2</v>
      </c>
      <c r="AL74" s="16">
        <v>31.111111111111111</v>
      </c>
      <c r="AM74" s="16">
        <v>24.074074074074073</v>
      </c>
      <c r="AN74" s="16">
        <v>30.136986301369863</v>
      </c>
      <c r="AO74" s="16">
        <v>50</v>
      </c>
      <c r="AP74" s="16">
        <v>28.04878048780488</v>
      </c>
      <c r="AQ74" s="16">
        <v>39.344262295081968</v>
      </c>
      <c r="AR74" s="16">
        <v>33.098591549295776</v>
      </c>
      <c r="AS74" s="16">
        <v>46.666666666666664</v>
      </c>
      <c r="AT74" s="16">
        <v>29.629629629629626</v>
      </c>
      <c r="AU74" s="17">
        <v>19.512195121951219</v>
      </c>
      <c r="AW74" s="4" t="s">
        <v>2</v>
      </c>
      <c r="AX74" s="16">
        <v>34.051724137931032</v>
      </c>
      <c r="AY74" s="16">
        <v>24.770642201834864</v>
      </c>
      <c r="AZ74" s="16">
        <v>37.333333333333336</v>
      </c>
      <c r="BA74" s="16">
        <v>50</v>
      </c>
      <c r="BB74" s="16">
        <v>29.411764705882355</v>
      </c>
      <c r="BC74" s="16">
        <v>46.774193548387096</v>
      </c>
      <c r="BD74" s="16">
        <v>35.064935064935064</v>
      </c>
      <c r="BE74" s="16">
        <v>50</v>
      </c>
      <c r="BF74" s="16">
        <v>54.54545454545454</v>
      </c>
      <c r="BG74" s="17">
        <v>15.909090909090908</v>
      </c>
      <c r="BI74" s="4" t="s">
        <v>2</v>
      </c>
      <c r="BJ74" s="16">
        <v>38.362068965517246</v>
      </c>
      <c r="BK74" s="16">
        <v>35.353535353535356</v>
      </c>
      <c r="BL74" s="16">
        <v>39.024390243902438</v>
      </c>
      <c r="BM74" s="16">
        <v>43.137254901960787</v>
      </c>
      <c r="BN74" s="16">
        <v>34.146341463414636</v>
      </c>
      <c r="BO74" s="16">
        <v>48.529411764705884</v>
      </c>
      <c r="BP74" s="16">
        <v>37.5</v>
      </c>
      <c r="BQ74" s="16">
        <v>40</v>
      </c>
      <c r="BR74" s="16">
        <v>76.470588235294116</v>
      </c>
      <c r="BS74" s="17">
        <v>27.083333333333332</v>
      </c>
      <c r="BU74" s="4" t="s">
        <v>2</v>
      </c>
      <c r="BV74" s="16">
        <v>38.559322033898304</v>
      </c>
      <c r="BW74" s="16">
        <v>34.653465346534652</v>
      </c>
      <c r="BX74" s="16">
        <v>37.647058823529413</v>
      </c>
      <c r="BY74" s="16">
        <v>48</v>
      </c>
      <c r="BZ74" s="16">
        <v>34.939759036144579</v>
      </c>
      <c r="CA74" s="16">
        <v>47.142857142857139</v>
      </c>
      <c r="CB74" s="16">
        <v>41.830065359477125</v>
      </c>
      <c r="CC74" s="16">
        <v>35.294117647058826</v>
      </c>
      <c r="CD74" s="16">
        <v>60.869565217391312</v>
      </c>
      <c r="CE74" s="17">
        <v>16.279069767441861</v>
      </c>
    </row>
    <row r="75" spans="1:83" s="83" customFormat="1" ht="12.95" customHeight="1" x14ac:dyDescent="0.2">
      <c r="A75" s="4" t="s">
        <v>3</v>
      </c>
      <c r="B75" s="16">
        <f t="shared" ref="B75:K75" si="75">B9/B98*100</f>
        <v>24.074074074074073</v>
      </c>
      <c r="C75" s="16">
        <f t="shared" si="75"/>
        <v>23.913043478260871</v>
      </c>
      <c r="D75" s="16">
        <f t="shared" si="75"/>
        <v>19.444444444444446</v>
      </c>
      <c r="E75" s="16">
        <f t="shared" si="75"/>
        <v>30.76923076923077</v>
      </c>
      <c r="F75" s="16">
        <f t="shared" si="75"/>
        <v>19.753086419753085</v>
      </c>
      <c r="G75" s="16">
        <f t="shared" si="75"/>
        <v>37.037037037037038</v>
      </c>
      <c r="H75" s="16">
        <f t="shared" si="75"/>
        <v>25.714285714285712</v>
      </c>
      <c r="I75" s="16">
        <f t="shared" si="75"/>
        <v>16.666666666666664</v>
      </c>
      <c r="J75" s="16">
        <f t="shared" si="75"/>
        <v>20</v>
      </c>
      <c r="K75" s="17">
        <f t="shared" si="75"/>
        <v>25</v>
      </c>
      <c r="M75" s="4" t="s">
        <v>3</v>
      </c>
      <c r="N75" s="16">
        <f t="shared" ref="N75:U75" si="76">N9/N98*100</f>
        <v>28.155339805825243</v>
      </c>
      <c r="O75" s="16">
        <f t="shared" si="76"/>
        <v>25</v>
      </c>
      <c r="P75" s="16">
        <f t="shared" si="76"/>
        <v>23.52941176470588</v>
      </c>
      <c r="Q75" s="16">
        <f t="shared" si="76"/>
        <v>40</v>
      </c>
      <c r="R75" s="16">
        <f t="shared" si="76"/>
        <v>21.794871794871796</v>
      </c>
      <c r="S75" s="16">
        <f t="shared" si="76"/>
        <v>48</v>
      </c>
      <c r="T75" s="16">
        <f t="shared" si="76"/>
        <v>33.846153846153847</v>
      </c>
      <c r="U75" s="16">
        <f t="shared" si="76"/>
        <v>25</v>
      </c>
      <c r="V75" s="16" t="s">
        <v>169</v>
      </c>
      <c r="W75" s="17" t="s">
        <v>169</v>
      </c>
      <c r="Y75" s="4" t="s">
        <v>3</v>
      </c>
      <c r="Z75" s="16">
        <v>26.666666666666668</v>
      </c>
      <c r="AA75" s="16">
        <v>28.571428571428569</v>
      </c>
      <c r="AB75" s="16">
        <v>18.421052631578945</v>
      </c>
      <c r="AC75" s="16">
        <v>36</v>
      </c>
      <c r="AD75" s="16">
        <v>23.076923076923077</v>
      </c>
      <c r="AE75" s="16">
        <v>37.037037037037038</v>
      </c>
      <c r="AF75" s="16">
        <v>29.6875</v>
      </c>
      <c r="AG75" s="16" t="s">
        <v>169</v>
      </c>
      <c r="AH75" s="16" t="s">
        <v>169</v>
      </c>
      <c r="AI75" s="17">
        <v>27.777777777777779</v>
      </c>
      <c r="AK75" s="4" t="s">
        <v>3</v>
      </c>
      <c r="AL75" s="16">
        <v>31.775700934579437</v>
      </c>
      <c r="AM75" s="16">
        <v>31.707317073170731</v>
      </c>
      <c r="AN75" s="16">
        <v>27.777777777777779</v>
      </c>
      <c r="AO75" s="16">
        <v>36.666666666666664</v>
      </c>
      <c r="AP75" s="16">
        <v>27.848101265822784</v>
      </c>
      <c r="AQ75" s="16">
        <v>42.857142857142854</v>
      </c>
      <c r="AR75" s="16">
        <v>35.9375</v>
      </c>
      <c r="AS75" s="16" t="s">
        <v>169</v>
      </c>
      <c r="AT75" s="16">
        <v>50</v>
      </c>
      <c r="AU75" s="17" t="s">
        <v>169</v>
      </c>
      <c r="AW75" s="4" t="s">
        <v>3</v>
      </c>
      <c r="AX75" s="16">
        <v>40.776699029126213</v>
      </c>
      <c r="AY75" s="16">
        <v>43.243243243243242</v>
      </c>
      <c r="AZ75" s="16">
        <v>44.444444444444443</v>
      </c>
      <c r="BA75" s="16">
        <v>33.333333333333329</v>
      </c>
      <c r="BB75" s="16">
        <v>35.526315789473685</v>
      </c>
      <c r="BC75" s="16">
        <v>55.555555555555557</v>
      </c>
      <c r="BD75" s="16">
        <v>40.909090909090914</v>
      </c>
      <c r="BE75" s="16">
        <v>27.27272727272727</v>
      </c>
      <c r="BF75" s="16">
        <v>55.555555555555557</v>
      </c>
      <c r="BG75" s="17">
        <v>41.17647058823529</v>
      </c>
      <c r="BI75" s="4" t="s">
        <v>3</v>
      </c>
      <c r="BJ75" s="16">
        <v>38.775510204081634</v>
      </c>
      <c r="BK75" s="16">
        <v>38.888888888888893</v>
      </c>
      <c r="BL75" s="16">
        <v>41.666666666666671</v>
      </c>
      <c r="BM75" s="16">
        <v>34.615384615384613</v>
      </c>
      <c r="BN75" s="16">
        <v>38.028169014084504</v>
      </c>
      <c r="BO75" s="16">
        <v>40.74074074074074</v>
      </c>
      <c r="BP75" s="16">
        <v>38.235294117647058</v>
      </c>
      <c r="BQ75" s="16">
        <v>44.444444444444443</v>
      </c>
      <c r="BR75" s="16">
        <v>50</v>
      </c>
      <c r="BS75" s="17">
        <v>30.76923076923077</v>
      </c>
      <c r="BU75" s="4" t="s">
        <v>3</v>
      </c>
      <c r="BV75" s="16">
        <v>42.553191489361701</v>
      </c>
      <c r="BW75" s="16">
        <v>35.897435897435898</v>
      </c>
      <c r="BX75" s="16">
        <v>55.172413793103445</v>
      </c>
      <c r="BY75" s="16">
        <v>38.461538461538467</v>
      </c>
      <c r="BZ75" s="16">
        <v>35.714285714285715</v>
      </c>
      <c r="CA75" s="16">
        <v>62.5</v>
      </c>
      <c r="CB75" s="16">
        <v>50</v>
      </c>
      <c r="CC75" s="16" t="s">
        <v>169</v>
      </c>
      <c r="CD75" s="16">
        <v>40</v>
      </c>
      <c r="CE75" s="17" t="s">
        <v>169</v>
      </c>
    </row>
    <row r="76" spans="1:83" s="83" customFormat="1" ht="12.95" customHeight="1" x14ac:dyDescent="0.2">
      <c r="A76" s="4" t="s">
        <v>4</v>
      </c>
      <c r="B76" s="16">
        <f t="shared" ref="B76:I76" si="77">B10/B99*100</f>
        <v>26.315789473684209</v>
      </c>
      <c r="C76" s="16">
        <f t="shared" si="77"/>
        <v>16.666666666666664</v>
      </c>
      <c r="D76" s="16">
        <f t="shared" si="77"/>
        <v>21.428571428571427</v>
      </c>
      <c r="E76" s="16">
        <f t="shared" si="77"/>
        <v>54.166666666666664</v>
      </c>
      <c r="F76" s="16">
        <f t="shared" si="77"/>
        <v>18.666666666666668</v>
      </c>
      <c r="G76" s="16">
        <f t="shared" si="77"/>
        <v>41.025641025641022</v>
      </c>
      <c r="H76" s="16">
        <f t="shared" si="77"/>
        <v>26.984126984126984</v>
      </c>
      <c r="I76" s="16">
        <f t="shared" si="77"/>
        <v>31.578947368421051</v>
      </c>
      <c r="J76" s="16" t="s">
        <v>169</v>
      </c>
      <c r="K76" s="17" t="s">
        <v>169</v>
      </c>
      <c r="M76" s="4" t="s">
        <v>4</v>
      </c>
      <c r="N76" s="16">
        <f t="shared" ref="N76:V76" si="78">N10/N99*100</f>
        <v>24.107142857142858</v>
      </c>
      <c r="O76" s="16">
        <f t="shared" si="78"/>
        <v>22.448979591836736</v>
      </c>
      <c r="P76" s="16">
        <f t="shared" si="78"/>
        <v>16.216216216216218</v>
      </c>
      <c r="Q76" s="16">
        <f t="shared" si="78"/>
        <v>38.461538461538467</v>
      </c>
      <c r="R76" s="16">
        <f t="shared" si="78"/>
        <v>19.230769230769234</v>
      </c>
      <c r="S76" s="16">
        <f t="shared" si="78"/>
        <v>35.294117647058826</v>
      </c>
      <c r="T76" s="16">
        <f t="shared" si="78"/>
        <v>22.950819672131146</v>
      </c>
      <c r="U76" s="16" t="s">
        <v>169</v>
      </c>
      <c r="V76" s="16">
        <f t="shared" si="78"/>
        <v>29.166666666666668</v>
      </c>
      <c r="W76" s="17" t="s">
        <v>169</v>
      </c>
      <c r="Y76" s="4" t="s">
        <v>4</v>
      </c>
      <c r="Z76" s="16">
        <v>34.615384615384613</v>
      </c>
      <c r="AA76" s="16">
        <v>28.888888888888886</v>
      </c>
      <c r="AB76" s="16">
        <v>30.303030303030305</v>
      </c>
      <c r="AC76" s="16">
        <v>50</v>
      </c>
      <c r="AD76" s="16">
        <v>28.169014084507044</v>
      </c>
      <c r="AE76" s="16">
        <v>48.484848484848484</v>
      </c>
      <c r="AF76" s="16">
        <v>38.596491228070171</v>
      </c>
      <c r="AG76" s="16">
        <v>31.25</v>
      </c>
      <c r="AH76" s="16">
        <v>26.086956521739129</v>
      </c>
      <c r="AI76" s="17">
        <v>37.5</v>
      </c>
      <c r="AK76" s="4" t="s">
        <v>4</v>
      </c>
      <c r="AL76" s="16">
        <v>33.673469387755098</v>
      </c>
      <c r="AM76" s="16">
        <v>34.146341463414636</v>
      </c>
      <c r="AN76" s="16">
        <v>17.647058823529413</v>
      </c>
      <c r="AO76" s="16">
        <v>56.521739130434781</v>
      </c>
      <c r="AP76" s="16">
        <v>26.5625</v>
      </c>
      <c r="AQ76" s="16">
        <v>47.058823529411761</v>
      </c>
      <c r="AR76" s="16">
        <v>33.333333333333329</v>
      </c>
      <c r="AS76" s="16">
        <v>53.333333333333336</v>
      </c>
      <c r="AT76" s="16">
        <v>31.578947368421051</v>
      </c>
      <c r="AU76" s="17" t="s">
        <v>169</v>
      </c>
      <c r="AW76" s="4" t="s">
        <v>4</v>
      </c>
      <c r="AX76" s="16">
        <v>36.538461538461533</v>
      </c>
      <c r="AY76" s="16">
        <v>43.18181818181818</v>
      </c>
      <c r="AZ76" s="16">
        <v>16.216216216216218</v>
      </c>
      <c r="BA76" s="16">
        <v>56.521739130434781</v>
      </c>
      <c r="BB76" s="16">
        <v>33.87096774193548</v>
      </c>
      <c r="BC76" s="16">
        <v>40.476190476190474</v>
      </c>
      <c r="BD76" s="16">
        <v>30.158730158730158</v>
      </c>
      <c r="BE76" s="16">
        <v>47.368421052631575</v>
      </c>
      <c r="BF76" s="16">
        <v>35.714285714285715</v>
      </c>
      <c r="BG76" s="17">
        <v>62.5</v>
      </c>
      <c r="BI76" s="4" t="s">
        <v>4</v>
      </c>
      <c r="BJ76" s="16">
        <v>46.534653465346537</v>
      </c>
      <c r="BK76" s="16">
        <v>46.341463414634148</v>
      </c>
      <c r="BL76" s="16">
        <v>33.333333333333329</v>
      </c>
      <c r="BM76" s="16">
        <v>71.428571428571431</v>
      </c>
      <c r="BN76" s="16">
        <v>40</v>
      </c>
      <c r="BO76" s="16">
        <v>56.09756097560976</v>
      </c>
      <c r="BP76" s="16">
        <v>43.333333333333336</v>
      </c>
      <c r="BQ76" s="16">
        <v>50</v>
      </c>
      <c r="BR76" s="16">
        <v>53.846153846153847</v>
      </c>
      <c r="BS76" s="17">
        <v>50</v>
      </c>
      <c r="BU76" s="4" t="s">
        <v>4</v>
      </c>
      <c r="BV76" s="16">
        <v>42.424242424242422</v>
      </c>
      <c r="BW76" s="16">
        <v>40</v>
      </c>
      <c r="BX76" s="16">
        <v>28.947368421052634</v>
      </c>
      <c r="BY76" s="16">
        <v>71.428571428571431</v>
      </c>
      <c r="BZ76" s="16">
        <v>30.64516129032258</v>
      </c>
      <c r="CA76" s="16">
        <v>62.162162162162161</v>
      </c>
      <c r="CB76" s="16">
        <v>43.103448275862064</v>
      </c>
      <c r="CC76" s="16">
        <v>33.333333333333329</v>
      </c>
      <c r="CD76" s="16">
        <v>38.461538461538467</v>
      </c>
      <c r="CE76" s="17">
        <v>60</v>
      </c>
    </row>
    <row r="77" spans="1:83" s="83" customFormat="1" ht="12.95" customHeight="1" x14ac:dyDescent="0.2">
      <c r="A77" s="4" t="s">
        <v>5</v>
      </c>
      <c r="B77" s="16">
        <f t="shared" ref="B77" si="79">B11/B100*100</f>
        <v>43.478260869565219</v>
      </c>
      <c r="C77" s="16" t="s">
        <v>169</v>
      </c>
      <c r="D77" s="16" t="s">
        <v>169</v>
      </c>
      <c r="E77" s="16">
        <f t="shared" ref="E77:K77" si="80">E11/E100*100</f>
        <v>50</v>
      </c>
      <c r="F77" s="16">
        <f t="shared" si="80"/>
        <v>46.666666666666664</v>
      </c>
      <c r="G77" s="16">
        <f t="shared" si="80"/>
        <v>37.5</v>
      </c>
      <c r="H77" s="16">
        <f t="shared" si="80"/>
        <v>35.294117647058826</v>
      </c>
      <c r="I77" s="16" t="s">
        <v>169</v>
      </c>
      <c r="J77" s="16" t="s">
        <v>169</v>
      </c>
      <c r="K77" s="17">
        <f t="shared" si="80"/>
        <v>66.666666666666657</v>
      </c>
      <c r="M77" s="4" t="s">
        <v>5</v>
      </c>
      <c r="N77" s="16">
        <f t="shared" ref="N77:S77" si="81">N11/N100*100</f>
        <v>24</v>
      </c>
      <c r="O77" s="16" t="s">
        <v>169</v>
      </c>
      <c r="P77" s="16" t="s">
        <v>169</v>
      </c>
      <c r="Q77" s="16">
        <f t="shared" si="81"/>
        <v>50</v>
      </c>
      <c r="R77" s="16">
        <f t="shared" si="81"/>
        <v>20</v>
      </c>
      <c r="S77" s="16">
        <f t="shared" si="81"/>
        <v>30</v>
      </c>
      <c r="T77" s="16" t="s">
        <v>169</v>
      </c>
      <c r="U77" s="16" t="s">
        <v>169</v>
      </c>
      <c r="V77" s="16" t="s">
        <v>169</v>
      </c>
      <c r="W77" s="17" t="s">
        <v>169</v>
      </c>
      <c r="Y77" s="4" t="s">
        <v>5</v>
      </c>
      <c r="Z77" s="16">
        <v>31.818181818181817</v>
      </c>
      <c r="AA77" s="16" t="s">
        <v>169</v>
      </c>
      <c r="AB77" s="16" t="s">
        <v>169</v>
      </c>
      <c r="AC77" s="16">
        <v>50</v>
      </c>
      <c r="AD77" s="16">
        <v>23.076923076923077</v>
      </c>
      <c r="AE77" s="16">
        <v>44.444444444444443</v>
      </c>
      <c r="AF77" s="16" t="s">
        <v>169</v>
      </c>
      <c r="AG77" s="16" t="s">
        <v>169</v>
      </c>
      <c r="AH77" s="16" t="s">
        <v>169</v>
      </c>
      <c r="AI77" s="17" t="s">
        <v>169</v>
      </c>
      <c r="AK77" s="4" t="s">
        <v>5</v>
      </c>
      <c r="AL77" s="16">
        <v>21.739130434782609</v>
      </c>
      <c r="AM77" s="16" t="s">
        <v>169</v>
      </c>
      <c r="AN77" s="16" t="s">
        <v>169</v>
      </c>
      <c r="AO77" s="16">
        <v>50</v>
      </c>
      <c r="AP77" s="16" t="s">
        <v>169</v>
      </c>
      <c r="AQ77" s="16" t="s">
        <v>169</v>
      </c>
      <c r="AR77" s="16" t="s">
        <v>169</v>
      </c>
      <c r="AS77" s="16" t="s">
        <v>169</v>
      </c>
      <c r="AT77" s="16" t="s">
        <v>169</v>
      </c>
      <c r="AU77" s="17" t="s">
        <v>169</v>
      </c>
      <c r="AW77" s="4" t="s">
        <v>5</v>
      </c>
      <c r="AX77" s="16">
        <v>39.130434782608695</v>
      </c>
      <c r="AY77" s="16" t="s">
        <v>169</v>
      </c>
      <c r="AZ77" s="16" t="s">
        <v>169</v>
      </c>
      <c r="BA77" s="16">
        <v>60</v>
      </c>
      <c r="BB77" s="16">
        <v>40</v>
      </c>
      <c r="BC77" s="16">
        <v>37.5</v>
      </c>
      <c r="BD77" s="16">
        <v>31.25</v>
      </c>
      <c r="BE77" s="16" t="s">
        <v>169</v>
      </c>
      <c r="BF77" s="16" t="s">
        <v>169</v>
      </c>
      <c r="BG77" s="17">
        <v>60</v>
      </c>
      <c r="BI77" s="4" t="s">
        <v>5</v>
      </c>
      <c r="BJ77" s="16">
        <v>29.166666666666668</v>
      </c>
      <c r="BK77" s="16">
        <v>50</v>
      </c>
      <c r="BL77" s="16" t="s">
        <v>169</v>
      </c>
      <c r="BM77" s="16">
        <v>60</v>
      </c>
      <c r="BN77" s="16">
        <v>23.52941176470588</v>
      </c>
      <c r="BO77" s="16">
        <v>42.857142857142854</v>
      </c>
      <c r="BP77" s="16">
        <v>22.222222222222221</v>
      </c>
      <c r="BQ77" s="16" t="s">
        <v>169</v>
      </c>
      <c r="BR77" s="16" t="s">
        <v>169</v>
      </c>
      <c r="BS77" s="17" t="s">
        <v>169</v>
      </c>
      <c r="BU77" s="4" t="s">
        <v>5</v>
      </c>
      <c r="BV77" s="16">
        <v>37.5</v>
      </c>
      <c r="BW77" s="16">
        <v>75</v>
      </c>
      <c r="BX77" s="16" t="s">
        <v>169</v>
      </c>
      <c r="BY77" s="16" t="s">
        <v>169</v>
      </c>
      <c r="BZ77" s="16">
        <v>35.294117647058826</v>
      </c>
      <c r="CA77" s="16">
        <v>42.857142857142854</v>
      </c>
      <c r="CB77" s="16">
        <v>31.578947368421051</v>
      </c>
      <c r="CC77" s="16" t="s">
        <v>169</v>
      </c>
      <c r="CD77" s="16" t="s">
        <v>169</v>
      </c>
      <c r="CE77" s="17" t="s">
        <v>169</v>
      </c>
    </row>
    <row r="78" spans="1:83" s="83" customFormat="1" ht="12.95" customHeight="1" x14ac:dyDescent="0.2">
      <c r="A78" s="4" t="s">
        <v>6</v>
      </c>
      <c r="B78" s="16">
        <f t="shared" ref="B78" si="82">B12/B101*100</f>
        <v>21.686746987951807</v>
      </c>
      <c r="C78" s="16" t="s">
        <v>169</v>
      </c>
      <c r="D78" s="16" t="s">
        <v>169</v>
      </c>
      <c r="E78" s="16">
        <f t="shared" ref="E78:H78" si="83">E12/E101*100</f>
        <v>42.857142857142854</v>
      </c>
      <c r="F78" s="16">
        <f t="shared" si="83"/>
        <v>17.543859649122805</v>
      </c>
      <c r="G78" s="16">
        <f t="shared" si="83"/>
        <v>30.76923076923077</v>
      </c>
      <c r="H78" s="16">
        <f t="shared" si="83"/>
        <v>28.30188679245283</v>
      </c>
      <c r="I78" s="16" t="s">
        <v>169</v>
      </c>
      <c r="J78" s="16" t="s">
        <v>169</v>
      </c>
      <c r="K78" s="17" t="s">
        <v>169</v>
      </c>
      <c r="M78" s="4" t="s">
        <v>6</v>
      </c>
      <c r="N78" s="16">
        <f t="shared" ref="N78:S78" si="84">N12/N101*100</f>
        <v>20.512820512820511</v>
      </c>
      <c r="O78" s="16" t="s">
        <v>169</v>
      </c>
      <c r="P78" s="16" t="s">
        <v>169</v>
      </c>
      <c r="Q78" s="16">
        <f t="shared" si="84"/>
        <v>45</v>
      </c>
      <c r="R78" s="16">
        <f t="shared" si="84"/>
        <v>16.981132075471699</v>
      </c>
      <c r="S78" s="16">
        <f t="shared" si="84"/>
        <v>28.000000000000004</v>
      </c>
      <c r="T78" s="16" t="s">
        <v>169</v>
      </c>
      <c r="U78" s="16" t="s">
        <v>169</v>
      </c>
      <c r="V78" s="16" t="s">
        <v>169</v>
      </c>
      <c r="W78" s="17" t="s">
        <v>169</v>
      </c>
      <c r="Y78" s="4" t="s">
        <v>6</v>
      </c>
      <c r="Z78" s="16">
        <v>20.689655172413794</v>
      </c>
      <c r="AA78" s="16" t="s">
        <v>169</v>
      </c>
      <c r="AB78" s="16" t="s">
        <v>169</v>
      </c>
      <c r="AC78" s="16">
        <v>38.095238095238095</v>
      </c>
      <c r="AD78" s="16">
        <v>14.754098360655737</v>
      </c>
      <c r="AE78" s="16">
        <v>34.615384615384613</v>
      </c>
      <c r="AF78" s="16">
        <v>26.923076923076923</v>
      </c>
      <c r="AG78" s="16" t="s">
        <v>169</v>
      </c>
      <c r="AH78" s="16" t="s">
        <v>169</v>
      </c>
      <c r="AI78" s="17" t="s">
        <v>169</v>
      </c>
      <c r="AK78" s="4" t="s">
        <v>6</v>
      </c>
      <c r="AL78" s="16">
        <v>24.390243902439025</v>
      </c>
      <c r="AM78" s="16" t="s">
        <v>169</v>
      </c>
      <c r="AN78" s="16" t="s">
        <v>169</v>
      </c>
      <c r="AO78" s="16">
        <v>56.25</v>
      </c>
      <c r="AP78" s="16" t="s">
        <v>169</v>
      </c>
      <c r="AQ78" s="16" t="s">
        <v>169</v>
      </c>
      <c r="AR78" s="16">
        <v>32.692307692307693</v>
      </c>
      <c r="AS78" s="16" t="s">
        <v>169</v>
      </c>
      <c r="AT78" s="16" t="s">
        <v>169</v>
      </c>
      <c r="AU78" s="17" t="s">
        <v>169</v>
      </c>
      <c r="AW78" s="4" t="s">
        <v>6</v>
      </c>
      <c r="AX78" s="16">
        <v>26.436781609195403</v>
      </c>
      <c r="AY78" s="16" t="s">
        <v>169</v>
      </c>
      <c r="AZ78" s="16" t="s">
        <v>169</v>
      </c>
      <c r="BA78" s="16">
        <v>44.444444444444443</v>
      </c>
      <c r="BB78" s="16">
        <v>24.615384615384617</v>
      </c>
      <c r="BC78" s="16">
        <v>31.818181818181817</v>
      </c>
      <c r="BD78" s="16">
        <v>28.07017543859649</v>
      </c>
      <c r="BE78" s="16" t="s">
        <v>169</v>
      </c>
      <c r="BF78" s="16" t="s">
        <v>169</v>
      </c>
      <c r="BG78" s="17">
        <v>21.052631578947366</v>
      </c>
      <c r="BI78" s="4" t="s">
        <v>6</v>
      </c>
      <c r="BJ78" s="16">
        <v>24.390243902439025</v>
      </c>
      <c r="BK78" s="16">
        <v>10</v>
      </c>
      <c r="BL78" s="16">
        <v>22.857142857142858</v>
      </c>
      <c r="BM78" s="16">
        <v>52.941176470588239</v>
      </c>
      <c r="BN78" s="16">
        <v>21.052631578947366</v>
      </c>
      <c r="BO78" s="16">
        <v>32</v>
      </c>
      <c r="BP78" s="16">
        <v>23.728813559322035</v>
      </c>
      <c r="BQ78" s="16" t="s">
        <v>169</v>
      </c>
      <c r="BR78" s="16" t="s">
        <v>169</v>
      </c>
      <c r="BS78" s="17">
        <v>25</v>
      </c>
      <c r="BU78" s="4" t="s">
        <v>6</v>
      </c>
      <c r="BV78" s="16">
        <v>36.708860759493675</v>
      </c>
      <c r="BW78" s="16">
        <v>35.714285714285715</v>
      </c>
      <c r="BX78" s="16">
        <v>33.333333333333329</v>
      </c>
      <c r="BY78" s="16">
        <v>44.444444444444443</v>
      </c>
      <c r="BZ78" s="16">
        <v>37.735849056603776</v>
      </c>
      <c r="CA78" s="16">
        <v>34.615384615384613</v>
      </c>
      <c r="CB78" s="16">
        <v>36.363636363636367</v>
      </c>
      <c r="CC78" s="16">
        <v>80</v>
      </c>
      <c r="CD78" s="16" t="s">
        <v>169</v>
      </c>
      <c r="CE78" s="17" t="s">
        <v>169</v>
      </c>
    </row>
    <row r="79" spans="1:83" s="83" customFormat="1" ht="12.95" customHeight="1" x14ac:dyDescent="0.2">
      <c r="A79" s="4" t="s">
        <v>7</v>
      </c>
      <c r="B79" s="16">
        <f t="shared" ref="B79:J79" si="85">B13/B102*100</f>
        <v>31.404958677685951</v>
      </c>
      <c r="C79" s="16">
        <f t="shared" si="85"/>
        <v>27.868852459016392</v>
      </c>
      <c r="D79" s="16">
        <f t="shared" si="85"/>
        <v>30</v>
      </c>
      <c r="E79" s="16">
        <f t="shared" si="85"/>
        <v>45</v>
      </c>
      <c r="F79" s="16">
        <f t="shared" si="85"/>
        <v>29.166666666666668</v>
      </c>
      <c r="G79" s="16">
        <f t="shared" si="85"/>
        <v>40</v>
      </c>
      <c r="H79" s="16">
        <f t="shared" si="85"/>
        <v>34.939759036144579</v>
      </c>
      <c r="I79" s="16" t="s">
        <v>169</v>
      </c>
      <c r="J79" s="16">
        <f t="shared" si="85"/>
        <v>26.315789473684209</v>
      </c>
      <c r="K79" s="17" t="s">
        <v>169</v>
      </c>
      <c r="M79" s="4" t="s">
        <v>7</v>
      </c>
      <c r="N79" s="16">
        <f t="shared" ref="N79:V79" si="86">N13/N102*100</f>
        <v>30.973451327433626</v>
      </c>
      <c r="O79" s="16">
        <f t="shared" si="86"/>
        <v>31.578947368421051</v>
      </c>
      <c r="P79" s="16">
        <f t="shared" si="86"/>
        <v>28.571428571428569</v>
      </c>
      <c r="Q79" s="16">
        <f t="shared" si="86"/>
        <v>33.333333333333329</v>
      </c>
      <c r="R79" s="16">
        <f t="shared" si="86"/>
        <v>30.337078651685395</v>
      </c>
      <c r="S79" s="16">
        <f t="shared" si="86"/>
        <v>33.333333333333329</v>
      </c>
      <c r="T79" s="16">
        <f t="shared" si="86"/>
        <v>31.645569620253166</v>
      </c>
      <c r="U79" s="16" t="s">
        <v>169</v>
      </c>
      <c r="V79" s="16">
        <f t="shared" si="86"/>
        <v>33.333333333333329</v>
      </c>
      <c r="W79" s="17" t="s">
        <v>169</v>
      </c>
      <c r="Y79" s="4" t="s">
        <v>7</v>
      </c>
      <c r="Z79" s="16">
        <v>37.383177570093459</v>
      </c>
      <c r="AA79" s="16">
        <v>35.294117647058826</v>
      </c>
      <c r="AB79" s="16">
        <v>40</v>
      </c>
      <c r="AC79" s="16">
        <v>38.095238095238095</v>
      </c>
      <c r="AD79" s="16">
        <v>37.804878048780488</v>
      </c>
      <c r="AE79" s="16">
        <v>36</v>
      </c>
      <c r="AF79" s="16">
        <v>38.356164383561641</v>
      </c>
      <c r="AG79" s="16" t="s">
        <v>169</v>
      </c>
      <c r="AH79" s="16">
        <v>43.75</v>
      </c>
      <c r="AI79" s="17" t="s">
        <v>169</v>
      </c>
      <c r="AK79" s="4" t="s">
        <v>7</v>
      </c>
      <c r="AL79" s="16">
        <v>38.834951456310677</v>
      </c>
      <c r="AM79" s="16">
        <v>36.95652173913043</v>
      </c>
      <c r="AN79" s="16">
        <v>36.84210526315789</v>
      </c>
      <c r="AO79" s="16">
        <v>47.368421052631575</v>
      </c>
      <c r="AP79" s="16">
        <v>36.84210526315789</v>
      </c>
      <c r="AQ79" s="16">
        <v>44.444444444444443</v>
      </c>
      <c r="AR79" s="16">
        <v>40.277777777777779</v>
      </c>
      <c r="AS79" s="16" t="s">
        <v>169</v>
      </c>
      <c r="AT79" s="16">
        <v>40</v>
      </c>
      <c r="AU79" s="17" t="s">
        <v>169</v>
      </c>
      <c r="AW79" s="4" t="s">
        <v>7</v>
      </c>
      <c r="AX79" s="16">
        <v>42.857142857142854</v>
      </c>
      <c r="AY79" s="16">
        <v>42.553191489361701</v>
      </c>
      <c r="AZ79" s="16">
        <v>42.5</v>
      </c>
      <c r="BA79" s="16">
        <v>44.444444444444443</v>
      </c>
      <c r="BB79" s="16">
        <v>41.77215189873418</v>
      </c>
      <c r="BC79" s="16">
        <v>46.153846153846153</v>
      </c>
      <c r="BD79" s="16">
        <v>44</v>
      </c>
      <c r="BE79" s="16">
        <v>57.142857142857139</v>
      </c>
      <c r="BF79" s="16">
        <v>38.461538461538467</v>
      </c>
      <c r="BG79" s="17">
        <v>30</v>
      </c>
      <c r="BI79" s="4" t="s">
        <v>7</v>
      </c>
      <c r="BJ79" s="16">
        <v>42</v>
      </c>
      <c r="BK79" s="16">
        <v>39.130434782608695</v>
      </c>
      <c r="BL79" s="16">
        <v>45.945945945945951</v>
      </c>
      <c r="BM79" s="16">
        <v>41.17647058823529</v>
      </c>
      <c r="BN79" s="16">
        <v>42.465753424657535</v>
      </c>
      <c r="BO79" s="16">
        <v>40.74074074074074</v>
      </c>
      <c r="BP79" s="16">
        <v>39.726027397260275</v>
      </c>
      <c r="BQ79" s="16" t="s">
        <v>169</v>
      </c>
      <c r="BR79" s="16">
        <v>53.846153846153847</v>
      </c>
      <c r="BS79" s="17" t="s">
        <v>169</v>
      </c>
      <c r="BU79" s="4" t="s">
        <v>7</v>
      </c>
      <c r="BV79" s="16">
        <v>43.689320388349515</v>
      </c>
      <c r="BW79" s="16">
        <v>34.782608695652172</v>
      </c>
      <c r="BX79" s="16">
        <v>50</v>
      </c>
      <c r="BY79" s="16">
        <v>52.380952380952387</v>
      </c>
      <c r="BZ79" s="16">
        <v>38.15789473684211</v>
      </c>
      <c r="CA79" s="16">
        <v>59.259259259259252</v>
      </c>
      <c r="CB79" s="16">
        <v>45.205479452054789</v>
      </c>
      <c r="CC79" s="16">
        <v>71.428571428571431</v>
      </c>
      <c r="CD79" s="16">
        <v>30.76923076923077</v>
      </c>
      <c r="CE79" s="17">
        <v>30</v>
      </c>
    </row>
    <row r="80" spans="1:83" s="83" customFormat="1" ht="12.95" customHeight="1" x14ac:dyDescent="0.2">
      <c r="A80" s="4" t="s">
        <v>8</v>
      </c>
      <c r="B80" s="16">
        <f t="shared" ref="B80:I80" si="87">B14/B103*100</f>
        <v>26.5625</v>
      </c>
      <c r="C80" s="16">
        <f t="shared" si="87"/>
        <v>27.27272727272727</v>
      </c>
      <c r="D80" s="16">
        <f t="shared" si="87"/>
        <v>24.528301886792452</v>
      </c>
      <c r="E80" s="16">
        <f t="shared" si="87"/>
        <v>29.032258064516132</v>
      </c>
      <c r="F80" s="16">
        <f t="shared" si="87"/>
        <v>25.531914893617021</v>
      </c>
      <c r="G80" s="16">
        <f t="shared" si="87"/>
        <v>29.411764705882355</v>
      </c>
      <c r="H80" s="16">
        <f t="shared" si="87"/>
        <v>22.115384615384613</v>
      </c>
      <c r="I80" s="16">
        <f t="shared" si="87"/>
        <v>85.714285714285708</v>
      </c>
      <c r="J80" s="16" t="s">
        <v>169</v>
      </c>
      <c r="K80" s="17" t="s">
        <v>169</v>
      </c>
      <c r="M80" s="4" t="s">
        <v>8</v>
      </c>
      <c r="N80" s="16">
        <f t="shared" ref="N80:U80" si="88">N14/N103*100</f>
        <v>26.229508196721312</v>
      </c>
      <c r="O80" s="16">
        <f t="shared" si="88"/>
        <v>26.666666666666668</v>
      </c>
      <c r="P80" s="16">
        <f t="shared" si="88"/>
        <v>24.489795918367346</v>
      </c>
      <c r="Q80" s="16">
        <f t="shared" si="88"/>
        <v>28.571428571428569</v>
      </c>
      <c r="R80" s="16">
        <f t="shared" si="88"/>
        <v>26.436781609195403</v>
      </c>
      <c r="S80" s="16">
        <f t="shared" si="88"/>
        <v>25.714285714285712</v>
      </c>
      <c r="T80" s="16">
        <f t="shared" si="88"/>
        <v>22</v>
      </c>
      <c r="U80" s="16">
        <f t="shared" si="88"/>
        <v>85.714285714285708</v>
      </c>
      <c r="V80" s="16" t="s">
        <v>169</v>
      </c>
      <c r="W80" s="17" t="s">
        <v>169</v>
      </c>
      <c r="Y80" s="4" t="s">
        <v>8</v>
      </c>
      <c r="Z80" s="16">
        <v>32.20338983050847</v>
      </c>
      <c r="AA80" s="16">
        <v>36.363636363636367</v>
      </c>
      <c r="AB80" s="16">
        <v>32.608695652173914</v>
      </c>
      <c r="AC80" s="16">
        <v>25</v>
      </c>
      <c r="AD80" s="16">
        <v>30.232558139534881</v>
      </c>
      <c r="AE80" s="16">
        <v>37.5</v>
      </c>
      <c r="AF80" s="16">
        <v>26.530612244897959</v>
      </c>
      <c r="AG80" s="16">
        <v>116.66666666666667</v>
      </c>
      <c r="AH80" s="16" t="s">
        <v>169</v>
      </c>
      <c r="AI80" s="17" t="s">
        <v>169</v>
      </c>
      <c r="AK80" s="4" t="s">
        <v>8</v>
      </c>
      <c r="AL80" s="16">
        <v>30.252100840336134</v>
      </c>
      <c r="AM80" s="16">
        <v>39.534883720930232</v>
      </c>
      <c r="AN80" s="16">
        <v>24.489795918367346</v>
      </c>
      <c r="AO80" s="16">
        <v>25.925925925925924</v>
      </c>
      <c r="AP80" s="16">
        <v>29.885057471264371</v>
      </c>
      <c r="AQ80" s="16">
        <v>31.25</v>
      </c>
      <c r="AR80" s="16">
        <v>23.711340206185564</v>
      </c>
      <c r="AS80" s="16">
        <v>116.66666666666667</v>
      </c>
      <c r="AT80" s="16">
        <v>50</v>
      </c>
      <c r="AU80" s="17">
        <v>30</v>
      </c>
      <c r="AW80" s="4" t="s">
        <v>8</v>
      </c>
      <c r="AX80" s="16">
        <v>31.147540983606557</v>
      </c>
      <c r="AY80" s="16">
        <v>42.5</v>
      </c>
      <c r="AZ80" s="16">
        <v>18.518518518518519</v>
      </c>
      <c r="BA80" s="16">
        <v>39.285714285714285</v>
      </c>
      <c r="BB80" s="16">
        <v>27.586206896551722</v>
      </c>
      <c r="BC80" s="16">
        <v>40</v>
      </c>
      <c r="BD80" s="16">
        <v>28.865979381443296</v>
      </c>
      <c r="BE80" s="16">
        <v>71.428571428571431</v>
      </c>
      <c r="BF80" s="16" t="s">
        <v>169</v>
      </c>
      <c r="BG80" s="17" t="s">
        <v>169</v>
      </c>
      <c r="BI80" s="4" t="s">
        <v>8</v>
      </c>
      <c r="BJ80" s="16">
        <v>34.677419354838712</v>
      </c>
      <c r="BK80" s="16">
        <v>43.902439024390247</v>
      </c>
      <c r="BL80" s="16">
        <v>30.357142857142854</v>
      </c>
      <c r="BM80" s="16">
        <v>29.629629629629626</v>
      </c>
      <c r="BN80" s="16">
        <v>31.818181818181817</v>
      </c>
      <c r="BO80" s="16">
        <v>41.666666666666671</v>
      </c>
      <c r="BP80" s="16">
        <v>32.653061224489797</v>
      </c>
      <c r="BQ80" s="16">
        <v>57.142857142857139</v>
      </c>
      <c r="BR80" s="16">
        <v>57.142857142857139</v>
      </c>
      <c r="BS80" s="17">
        <v>25</v>
      </c>
      <c r="BU80" s="4" t="s">
        <v>8</v>
      </c>
      <c r="BV80" s="16">
        <v>45.3125</v>
      </c>
      <c r="BW80" s="16">
        <v>49.019607843137251</v>
      </c>
      <c r="BX80" s="16">
        <v>41.509433962264154</v>
      </c>
      <c r="BY80" s="16">
        <v>45.833333333333329</v>
      </c>
      <c r="BZ80" s="16">
        <v>43.43434343434344</v>
      </c>
      <c r="CA80" s="16">
        <v>51.724137931034484</v>
      </c>
      <c r="CB80" s="16">
        <v>41.414141414141412</v>
      </c>
      <c r="CC80" s="16">
        <v>100</v>
      </c>
      <c r="CD80" s="16">
        <v>36.363636363636367</v>
      </c>
      <c r="CE80" s="17">
        <v>58.333333333333336</v>
      </c>
    </row>
    <row r="81" spans="1:83" s="83" customFormat="1" ht="12.95" customHeight="1" x14ac:dyDescent="0.2">
      <c r="A81" s="4" t="s">
        <v>9</v>
      </c>
      <c r="B81" s="16">
        <f t="shared" ref="B81:H81" si="89">B15/B104*100</f>
        <v>16.993464052287582</v>
      </c>
      <c r="C81" s="16">
        <f t="shared" si="89"/>
        <v>4.5454545454545459</v>
      </c>
      <c r="D81" s="16">
        <f t="shared" si="89"/>
        <v>21.052631578947366</v>
      </c>
      <c r="E81" s="16">
        <f t="shared" si="89"/>
        <v>36.666666666666664</v>
      </c>
      <c r="F81" s="16">
        <f t="shared" si="89"/>
        <v>13.23529411764706</v>
      </c>
      <c r="G81" s="16">
        <f t="shared" si="89"/>
        <v>47.058823529411761</v>
      </c>
      <c r="H81" s="16">
        <f t="shared" si="89"/>
        <v>25.842696629213485</v>
      </c>
      <c r="I81" s="16" t="s">
        <v>169</v>
      </c>
      <c r="J81" s="16" t="s">
        <v>169</v>
      </c>
      <c r="K81" s="17" t="s">
        <v>169</v>
      </c>
      <c r="M81" s="4" t="s">
        <v>9</v>
      </c>
      <c r="N81" s="16">
        <f t="shared" ref="N81:W81" si="90">N15/N104*100</f>
        <v>22.875816993464053</v>
      </c>
      <c r="O81" s="16">
        <f t="shared" si="90"/>
        <v>11.666666666666666</v>
      </c>
      <c r="P81" s="16">
        <f t="shared" si="90"/>
        <v>23.333333333333332</v>
      </c>
      <c r="Q81" s="16">
        <f t="shared" si="90"/>
        <v>42.424242424242422</v>
      </c>
      <c r="R81" s="16">
        <f t="shared" si="90"/>
        <v>19.696969696969695</v>
      </c>
      <c r="S81" s="16">
        <f t="shared" si="90"/>
        <v>42.857142857142854</v>
      </c>
      <c r="T81" s="16">
        <f t="shared" si="90"/>
        <v>31.182795698924732</v>
      </c>
      <c r="U81" s="16" t="s">
        <v>169</v>
      </c>
      <c r="V81" s="16" t="s">
        <v>169</v>
      </c>
      <c r="W81" s="17">
        <f t="shared" si="90"/>
        <v>9.375</v>
      </c>
      <c r="Y81" s="4" t="s">
        <v>9</v>
      </c>
      <c r="Z81" s="16">
        <v>29.1044776119403</v>
      </c>
      <c r="AA81" s="16">
        <v>16</v>
      </c>
      <c r="AB81" s="16">
        <v>30.357142857142854</v>
      </c>
      <c r="AC81" s="16">
        <v>50</v>
      </c>
      <c r="AD81" s="16">
        <v>25.438596491228072</v>
      </c>
      <c r="AE81" s="16">
        <v>50</v>
      </c>
      <c r="AF81" s="16">
        <v>35.632183908045981</v>
      </c>
      <c r="AG81" s="16" t="s">
        <v>169</v>
      </c>
      <c r="AH81" s="16" t="s">
        <v>169</v>
      </c>
      <c r="AI81" s="17">
        <v>22.727272727272727</v>
      </c>
      <c r="AK81" s="4" t="s">
        <v>9</v>
      </c>
      <c r="AL81" s="16">
        <v>31.707317073170731</v>
      </c>
      <c r="AM81" s="16">
        <v>22.222222222222221</v>
      </c>
      <c r="AN81" s="16">
        <v>26.530612244897959</v>
      </c>
      <c r="AO81" s="16">
        <v>55.172413793103445</v>
      </c>
      <c r="AP81" s="16">
        <v>27.884615384615387</v>
      </c>
      <c r="AQ81" s="16">
        <v>52.631578947368418</v>
      </c>
      <c r="AR81" s="16">
        <v>36.144578313253014</v>
      </c>
      <c r="AS81" s="16" t="s">
        <v>169</v>
      </c>
      <c r="AT81" s="16" t="s">
        <v>169</v>
      </c>
      <c r="AU81" s="17">
        <v>25</v>
      </c>
      <c r="AW81" s="4" t="s">
        <v>9</v>
      </c>
      <c r="AX81" s="16">
        <v>35.199999999999996</v>
      </c>
      <c r="AY81" s="16">
        <v>29.166666666666668</v>
      </c>
      <c r="AZ81" s="16">
        <v>32.653061224489797</v>
      </c>
      <c r="BA81" s="16">
        <v>50</v>
      </c>
      <c r="BB81" s="16">
        <v>33.018867924528301</v>
      </c>
      <c r="BC81" s="16">
        <v>47.368421052631575</v>
      </c>
      <c r="BD81" s="16">
        <v>42.352941176470587</v>
      </c>
      <c r="BE81" s="16" t="s">
        <v>169</v>
      </c>
      <c r="BF81" s="16" t="s">
        <v>169</v>
      </c>
      <c r="BG81" s="17">
        <v>25</v>
      </c>
      <c r="BI81" s="4" t="s">
        <v>9</v>
      </c>
      <c r="BJ81" s="16">
        <v>40.833333333333336</v>
      </c>
      <c r="BK81" s="16">
        <v>33.333333333333329</v>
      </c>
      <c r="BL81" s="16">
        <v>42.553191489361701</v>
      </c>
      <c r="BM81" s="16">
        <v>50</v>
      </c>
      <c r="BN81" s="16">
        <v>38.94736842105263</v>
      </c>
      <c r="BO81" s="16">
        <v>48</v>
      </c>
      <c r="BP81" s="16">
        <v>44.186046511627907</v>
      </c>
      <c r="BQ81" s="16" t="s">
        <v>169</v>
      </c>
      <c r="BR81" s="16" t="s">
        <v>169</v>
      </c>
      <c r="BS81" s="17">
        <v>44.444444444444443</v>
      </c>
      <c r="BU81" s="4" t="s">
        <v>9</v>
      </c>
      <c r="BV81" s="16">
        <v>43.801652892561982</v>
      </c>
      <c r="BW81" s="16">
        <v>36.363636363636367</v>
      </c>
      <c r="BX81" s="16">
        <v>44</v>
      </c>
      <c r="BY81" s="16">
        <v>55.555555555555557</v>
      </c>
      <c r="BZ81" s="16">
        <v>40.625</v>
      </c>
      <c r="CA81" s="16">
        <v>56.000000000000007</v>
      </c>
      <c r="CB81" s="16">
        <v>48.863636363636367</v>
      </c>
      <c r="CC81" s="16" t="s">
        <v>169</v>
      </c>
      <c r="CD81" s="16" t="s">
        <v>169</v>
      </c>
      <c r="CE81" s="17">
        <v>26.315789473684209</v>
      </c>
    </row>
    <row r="82" spans="1:83" s="83" customFormat="1" ht="12.95" customHeight="1" x14ac:dyDescent="0.2">
      <c r="A82" s="4" t="s">
        <v>10</v>
      </c>
      <c r="B82" s="16">
        <f t="shared" ref="B82:H82" si="91">B16/B105*100</f>
        <v>28.28282828282828</v>
      </c>
      <c r="C82" s="16">
        <f t="shared" si="91"/>
        <v>17.647058823529413</v>
      </c>
      <c r="D82" s="16">
        <f t="shared" si="91"/>
        <v>27.906976744186046</v>
      </c>
      <c r="E82" s="16">
        <f t="shared" si="91"/>
        <v>45.454545454545453</v>
      </c>
      <c r="F82" s="16">
        <f t="shared" si="91"/>
        <v>22.5</v>
      </c>
      <c r="G82" s="16">
        <f t="shared" si="91"/>
        <v>52.631578947368418</v>
      </c>
      <c r="H82" s="16">
        <f t="shared" si="91"/>
        <v>32.835820895522389</v>
      </c>
      <c r="I82" s="16" t="s">
        <v>169</v>
      </c>
      <c r="J82" s="16" t="s">
        <v>169</v>
      </c>
      <c r="K82" s="17" t="s">
        <v>169</v>
      </c>
      <c r="M82" s="4" t="s">
        <v>10</v>
      </c>
      <c r="N82" s="16">
        <f t="shared" ref="N82:W82" si="92">N16/N105*100</f>
        <v>30</v>
      </c>
      <c r="O82" s="16">
        <f t="shared" si="92"/>
        <v>15.151515151515152</v>
      </c>
      <c r="P82" s="16">
        <f t="shared" si="92"/>
        <v>29.268292682926827</v>
      </c>
      <c r="Q82" s="16">
        <f t="shared" si="92"/>
        <v>50</v>
      </c>
      <c r="R82" s="16">
        <f t="shared" si="92"/>
        <v>22.784810126582279</v>
      </c>
      <c r="S82" s="16">
        <f t="shared" si="92"/>
        <v>57.142857142857139</v>
      </c>
      <c r="T82" s="16">
        <f t="shared" si="92"/>
        <v>35.714285714285715</v>
      </c>
      <c r="U82" s="16" t="s">
        <v>169</v>
      </c>
      <c r="V82" s="16" t="s">
        <v>169</v>
      </c>
      <c r="W82" s="17">
        <f t="shared" si="92"/>
        <v>20</v>
      </c>
      <c r="Y82" s="4" t="s">
        <v>10</v>
      </c>
      <c r="Z82" s="16">
        <v>29.126213592233007</v>
      </c>
      <c r="AA82" s="16">
        <v>8.8235294117647065</v>
      </c>
      <c r="AB82" s="16">
        <v>34.146341463414636</v>
      </c>
      <c r="AC82" s="16">
        <v>46.428571428571431</v>
      </c>
      <c r="AD82" s="16">
        <v>22.222222222222221</v>
      </c>
      <c r="AE82" s="16">
        <v>54.54545454545454</v>
      </c>
      <c r="AF82" s="16">
        <v>33.783783783783782</v>
      </c>
      <c r="AG82" s="16" t="s">
        <v>169</v>
      </c>
      <c r="AH82" s="16" t="s">
        <v>169</v>
      </c>
      <c r="AI82" s="17" t="s">
        <v>169</v>
      </c>
      <c r="AK82" s="4" t="s">
        <v>10</v>
      </c>
      <c r="AL82" s="16">
        <v>26.530612244897959</v>
      </c>
      <c r="AM82" s="16" t="s">
        <v>169</v>
      </c>
      <c r="AN82" s="16" t="s">
        <v>169</v>
      </c>
      <c r="AO82" s="16">
        <v>40.74074074074074</v>
      </c>
      <c r="AP82" s="16">
        <v>18.666666666666668</v>
      </c>
      <c r="AQ82" s="16">
        <v>52.173913043478258</v>
      </c>
      <c r="AR82" s="16">
        <v>34.782608695652172</v>
      </c>
      <c r="AS82" s="16" t="s">
        <v>169</v>
      </c>
      <c r="AT82" s="16" t="s">
        <v>169</v>
      </c>
      <c r="AU82" s="17" t="s">
        <v>169</v>
      </c>
      <c r="AW82" s="4" t="s">
        <v>10</v>
      </c>
      <c r="AX82" s="16">
        <v>30.303030303030305</v>
      </c>
      <c r="AY82" s="16">
        <v>16</v>
      </c>
      <c r="AZ82" s="16">
        <v>25</v>
      </c>
      <c r="BA82" s="16">
        <v>53.846153846153847</v>
      </c>
      <c r="BB82" s="16">
        <v>20.253164556962027</v>
      </c>
      <c r="BC82" s="16">
        <v>70</v>
      </c>
      <c r="BD82" s="16">
        <v>36.619718309859159</v>
      </c>
      <c r="BE82" s="16" t="s">
        <v>169</v>
      </c>
      <c r="BF82" s="16" t="s">
        <v>169</v>
      </c>
      <c r="BG82" s="17" t="s">
        <v>169</v>
      </c>
      <c r="BI82" s="4" t="s">
        <v>10</v>
      </c>
      <c r="BJ82" s="16">
        <v>33.663366336633665</v>
      </c>
      <c r="BK82" s="16">
        <v>28.000000000000004</v>
      </c>
      <c r="BL82" s="16">
        <v>31.914893617021278</v>
      </c>
      <c r="BM82" s="16">
        <v>41.379310344827587</v>
      </c>
      <c r="BN82" s="16">
        <v>25.316455696202532</v>
      </c>
      <c r="BO82" s="16">
        <v>63.636363636363633</v>
      </c>
      <c r="BP82" s="16">
        <v>37.142857142857146</v>
      </c>
      <c r="BQ82" s="16" t="s">
        <v>169</v>
      </c>
      <c r="BR82" s="16" t="s">
        <v>169</v>
      </c>
      <c r="BS82" s="17">
        <v>29.411764705882355</v>
      </c>
      <c r="BU82" s="4" t="s">
        <v>10</v>
      </c>
      <c r="BV82" s="16">
        <v>33</v>
      </c>
      <c r="BW82" s="16">
        <v>23.076923076923077</v>
      </c>
      <c r="BX82" s="16" t="s">
        <v>169</v>
      </c>
      <c r="BY82" s="16" t="s">
        <v>169</v>
      </c>
      <c r="BZ82" s="16">
        <v>24.675324675324674</v>
      </c>
      <c r="CA82" s="16">
        <v>60.869565217391312</v>
      </c>
      <c r="CB82" s="16">
        <v>40.579710144927539</v>
      </c>
      <c r="CC82" s="16" t="s">
        <v>169</v>
      </c>
      <c r="CD82" s="16" t="s">
        <v>169</v>
      </c>
      <c r="CE82" s="17" t="s">
        <v>169</v>
      </c>
    </row>
    <row r="83" spans="1:83" s="83" customFormat="1" ht="12.95" customHeight="1" x14ac:dyDescent="0.2">
      <c r="A83" s="4" t="s">
        <v>11</v>
      </c>
      <c r="B83" s="16">
        <f t="shared" ref="B83:K83" si="93">B17/B106*100</f>
        <v>19.260700389105061</v>
      </c>
      <c r="C83" s="16">
        <f t="shared" si="93"/>
        <v>11.726384364820847</v>
      </c>
      <c r="D83" s="16">
        <f t="shared" si="93"/>
        <v>27.672955974842768</v>
      </c>
      <c r="E83" s="16">
        <f t="shared" si="93"/>
        <v>39.583333333333329</v>
      </c>
      <c r="F83" s="16">
        <f t="shared" si="93"/>
        <v>17.061611374407583</v>
      </c>
      <c r="G83" s="16">
        <f t="shared" si="93"/>
        <v>29.347826086956523</v>
      </c>
      <c r="H83" s="16">
        <f t="shared" si="93"/>
        <v>21.681415929203538</v>
      </c>
      <c r="I83" s="16">
        <f t="shared" si="93"/>
        <v>23.52941176470588</v>
      </c>
      <c r="J83" s="16">
        <f t="shared" si="93"/>
        <v>11.538461538461538</v>
      </c>
      <c r="K83" s="17">
        <f t="shared" si="93"/>
        <v>14.285714285714285</v>
      </c>
      <c r="M83" s="4" t="s">
        <v>11</v>
      </c>
      <c r="N83" s="16">
        <f t="shared" ref="N83:W83" si="94">N17/N106*100</f>
        <v>19.747899159663866</v>
      </c>
      <c r="O83" s="16">
        <f t="shared" si="94"/>
        <v>13.978494623655912</v>
      </c>
      <c r="P83" s="16">
        <f t="shared" si="94"/>
        <v>26.811594202898554</v>
      </c>
      <c r="Q83" s="16">
        <f t="shared" si="94"/>
        <v>30.508474576271187</v>
      </c>
      <c r="R83" s="16">
        <f t="shared" si="94"/>
        <v>16.410256410256409</v>
      </c>
      <c r="S83" s="16">
        <f t="shared" si="94"/>
        <v>34.883720930232556</v>
      </c>
      <c r="T83" s="16">
        <f t="shared" si="94"/>
        <v>20.657276995305164</v>
      </c>
      <c r="U83" s="16">
        <f t="shared" si="94"/>
        <v>28.30188679245283</v>
      </c>
      <c r="V83" s="16">
        <f t="shared" si="94"/>
        <v>10.38961038961039</v>
      </c>
      <c r="W83" s="17">
        <f t="shared" si="94"/>
        <v>15</v>
      </c>
      <c r="Y83" s="4" t="s">
        <v>11</v>
      </c>
      <c r="Z83" s="16">
        <v>23.542116630669547</v>
      </c>
      <c r="AA83" s="16">
        <v>18.726591760299627</v>
      </c>
      <c r="AB83" s="16">
        <v>28.776978417266186</v>
      </c>
      <c r="AC83" s="16">
        <v>33.333333333333329</v>
      </c>
      <c r="AD83" s="16">
        <v>21.204188481675391</v>
      </c>
      <c r="AE83" s="16">
        <v>34.567901234567898</v>
      </c>
      <c r="AF83" s="16">
        <v>24.88262910798122</v>
      </c>
      <c r="AG83" s="16">
        <v>33.673469387755098</v>
      </c>
      <c r="AH83" s="16">
        <v>14.705882352941178</v>
      </c>
      <c r="AI83" s="17">
        <v>15.476190476190476</v>
      </c>
      <c r="AK83" s="4" t="s">
        <v>11</v>
      </c>
      <c r="AL83" s="16">
        <v>25.05854800936768</v>
      </c>
      <c r="AM83" s="16">
        <v>20</v>
      </c>
      <c r="AN83" s="16">
        <v>33.088235294117645</v>
      </c>
      <c r="AO83" s="16">
        <v>26.785714285714285</v>
      </c>
      <c r="AP83" s="16">
        <v>23.98843930635838</v>
      </c>
      <c r="AQ83" s="16">
        <v>29.629629629629626</v>
      </c>
      <c r="AR83" s="16">
        <v>25.123152709359609</v>
      </c>
      <c r="AS83" s="16">
        <v>38.554216867469883</v>
      </c>
      <c r="AT83" s="16">
        <v>13.559322033898304</v>
      </c>
      <c r="AU83" s="17">
        <v>19.512195121951219</v>
      </c>
      <c r="AW83" s="4" t="s">
        <v>11</v>
      </c>
      <c r="AX83" s="16">
        <v>29.268292682926827</v>
      </c>
      <c r="AY83" s="16">
        <v>21.818181818181817</v>
      </c>
      <c r="AZ83" s="16">
        <v>37.681159420289859</v>
      </c>
      <c r="BA83" s="16">
        <v>38.461538461538467</v>
      </c>
      <c r="BB83" s="16">
        <v>26.807228915662652</v>
      </c>
      <c r="BC83" s="16">
        <v>39.743589743589745</v>
      </c>
      <c r="BD83" s="16">
        <v>35.051546391752574</v>
      </c>
      <c r="BE83" s="16">
        <v>38.666666666666664</v>
      </c>
      <c r="BF83" s="16">
        <v>15.517241379310345</v>
      </c>
      <c r="BG83" s="17">
        <v>16.867469879518072</v>
      </c>
      <c r="BI83" s="4" t="s">
        <v>11</v>
      </c>
      <c r="BJ83" s="16">
        <v>34.517766497461928</v>
      </c>
      <c r="BK83" s="16">
        <v>24.271844660194176</v>
      </c>
      <c r="BL83" s="16">
        <v>44.852941176470587</v>
      </c>
      <c r="BM83" s="16">
        <v>48.07692307692308</v>
      </c>
      <c r="BN83" s="16">
        <v>30.990415335463258</v>
      </c>
      <c r="BO83" s="16">
        <v>48.148148148148145</v>
      </c>
      <c r="BP83" s="16">
        <v>40.837696335078533</v>
      </c>
      <c r="BQ83" s="16">
        <v>49.230769230769234</v>
      </c>
      <c r="BR83" s="16">
        <v>14.754098360655737</v>
      </c>
      <c r="BS83" s="17">
        <v>22.077922077922079</v>
      </c>
      <c r="BU83" s="4" t="s">
        <v>11</v>
      </c>
      <c r="BV83" s="16">
        <v>37.5</v>
      </c>
      <c r="BW83" s="16">
        <v>26.00896860986547</v>
      </c>
      <c r="BX83" s="16">
        <v>49.618320610687022</v>
      </c>
      <c r="BY83" s="16">
        <v>58.695652173913047</v>
      </c>
      <c r="BZ83" s="16">
        <v>34.984520123839005</v>
      </c>
      <c r="CA83" s="16">
        <v>48.051948051948052</v>
      </c>
      <c r="CB83" s="16">
        <v>46.192893401015226</v>
      </c>
      <c r="CC83" s="16">
        <v>38.70967741935484</v>
      </c>
      <c r="CD83" s="16">
        <v>13.846153846153847</v>
      </c>
      <c r="CE83" s="17">
        <v>34.210526315789473</v>
      </c>
    </row>
    <row r="84" spans="1:83" s="83" customFormat="1" ht="12.95" customHeight="1" x14ac:dyDescent="0.2">
      <c r="A84" s="4" t="s">
        <v>12</v>
      </c>
      <c r="B84" s="16">
        <f t="shared" ref="B84:K84" si="95">B18/B107*100</f>
        <v>21.379310344827587</v>
      </c>
      <c r="C84" s="16">
        <f t="shared" si="95"/>
        <v>17.80821917808219</v>
      </c>
      <c r="D84" s="16">
        <f t="shared" si="95"/>
        <v>22.222222222222221</v>
      </c>
      <c r="E84" s="16">
        <f t="shared" si="95"/>
        <v>29.629629629629626</v>
      </c>
      <c r="F84" s="16">
        <f t="shared" si="95"/>
        <v>20.512820512820511</v>
      </c>
      <c r="G84" s="16">
        <f t="shared" si="95"/>
        <v>25</v>
      </c>
      <c r="H84" s="16">
        <f t="shared" si="95"/>
        <v>27.058823529411764</v>
      </c>
      <c r="I84" s="16">
        <f t="shared" si="95"/>
        <v>16.666666666666664</v>
      </c>
      <c r="J84" s="16" t="s">
        <v>169</v>
      </c>
      <c r="K84" s="17">
        <f t="shared" si="95"/>
        <v>22.727272727272727</v>
      </c>
      <c r="M84" s="4" t="s">
        <v>12</v>
      </c>
      <c r="N84" s="16">
        <f t="shared" ref="N84:U84" si="96">N18/N107*100</f>
        <v>22.535211267605636</v>
      </c>
      <c r="O84" s="16">
        <f t="shared" si="96"/>
        <v>20.588235294117645</v>
      </c>
      <c r="P84" s="16">
        <f t="shared" si="96"/>
        <v>17.391304347826086</v>
      </c>
      <c r="Q84" s="16">
        <f t="shared" si="96"/>
        <v>35.714285714285715</v>
      </c>
      <c r="R84" s="16">
        <f t="shared" si="96"/>
        <v>23.076923076923077</v>
      </c>
      <c r="S84" s="16">
        <f t="shared" si="96"/>
        <v>20</v>
      </c>
      <c r="T84" s="16">
        <f t="shared" si="96"/>
        <v>28.235294117647058</v>
      </c>
      <c r="U84" s="16">
        <f t="shared" si="96"/>
        <v>21.428571428571427</v>
      </c>
      <c r="V84" s="16" t="s">
        <v>169</v>
      </c>
      <c r="W84" s="17" t="s">
        <v>169</v>
      </c>
      <c r="Y84" s="4" t="s">
        <v>12</v>
      </c>
      <c r="Z84" s="16">
        <v>27.480916030534353</v>
      </c>
      <c r="AA84" s="16">
        <v>20.689655172413794</v>
      </c>
      <c r="AB84" s="16">
        <v>25.531914893617021</v>
      </c>
      <c r="AC84" s="16">
        <v>46.153846153846153</v>
      </c>
      <c r="AD84" s="16">
        <v>27.777777777777779</v>
      </c>
      <c r="AE84" s="16">
        <v>26.086956521739129</v>
      </c>
      <c r="AF84" s="16">
        <v>30.487804878048781</v>
      </c>
      <c r="AG84" s="16">
        <v>35.714285714285715</v>
      </c>
      <c r="AH84" s="16" t="s">
        <v>169</v>
      </c>
      <c r="AI84" s="17" t="s">
        <v>169</v>
      </c>
      <c r="AK84" s="4" t="s">
        <v>12</v>
      </c>
      <c r="AL84" s="16">
        <v>26.153846153846157</v>
      </c>
      <c r="AM84" s="16">
        <v>23.214285714285715</v>
      </c>
      <c r="AN84" s="16">
        <v>24</v>
      </c>
      <c r="AO84" s="16">
        <v>37.5</v>
      </c>
      <c r="AP84" s="16">
        <v>24.528301886792452</v>
      </c>
      <c r="AQ84" s="16">
        <v>33.333333333333329</v>
      </c>
      <c r="AR84" s="16">
        <v>28.39506172839506</v>
      </c>
      <c r="AS84" s="16" t="s">
        <v>169</v>
      </c>
      <c r="AT84" s="16" t="s">
        <v>169</v>
      </c>
      <c r="AU84" s="17">
        <v>31.25</v>
      </c>
      <c r="AW84" s="4" t="s">
        <v>12</v>
      </c>
      <c r="AX84" s="16">
        <v>28.571428571428569</v>
      </c>
      <c r="AY84" s="16">
        <v>30.909090909090907</v>
      </c>
      <c r="AZ84" s="16">
        <v>16.326530612244898</v>
      </c>
      <c r="BA84" s="16">
        <v>44.827586206896555</v>
      </c>
      <c r="BB84" s="16">
        <v>29.906542056074763</v>
      </c>
      <c r="BC84" s="16">
        <v>23.076923076923077</v>
      </c>
      <c r="BD84" s="16">
        <v>31.03448275862069</v>
      </c>
      <c r="BE84" s="16">
        <v>26.666666666666668</v>
      </c>
      <c r="BF84" s="16">
        <v>18.75</v>
      </c>
      <c r="BG84" s="17">
        <v>26.666666666666668</v>
      </c>
      <c r="BI84" s="4" t="s">
        <v>12</v>
      </c>
      <c r="BJ84" s="16">
        <v>34.108527131782942</v>
      </c>
      <c r="BK84" s="16">
        <v>39.215686274509807</v>
      </c>
      <c r="BL84" s="16">
        <v>21.739130434782609</v>
      </c>
      <c r="BM84" s="16">
        <v>43.75</v>
      </c>
      <c r="BN84" s="16">
        <v>37.623762376237622</v>
      </c>
      <c r="BO84" s="16">
        <v>21.428571428571427</v>
      </c>
      <c r="BP84" s="16">
        <v>38.095238095238095</v>
      </c>
      <c r="BQ84" s="16">
        <v>31.25</v>
      </c>
      <c r="BR84" s="16">
        <v>20</v>
      </c>
      <c r="BS84" s="17">
        <v>28.571428571428569</v>
      </c>
      <c r="BU84" s="4" t="s">
        <v>12</v>
      </c>
      <c r="BV84" s="16">
        <v>43.089430894308947</v>
      </c>
      <c r="BW84" s="16">
        <v>50</v>
      </c>
      <c r="BX84" s="16">
        <v>29.166666666666668</v>
      </c>
      <c r="BY84" s="16">
        <v>54.54545454545454</v>
      </c>
      <c r="BZ84" s="16">
        <v>45.652173913043477</v>
      </c>
      <c r="CA84" s="16">
        <v>35.483870967741936</v>
      </c>
      <c r="CB84" s="16">
        <v>44.444444444444443</v>
      </c>
      <c r="CC84" s="16">
        <v>40</v>
      </c>
      <c r="CD84" s="16">
        <v>33.333333333333329</v>
      </c>
      <c r="CE84" s="17">
        <v>50</v>
      </c>
    </row>
    <row r="85" spans="1:83" s="83" customFormat="1" ht="12.95" customHeight="1" x14ac:dyDescent="0.2">
      <c r="A85" s="4" t="s">
        <v>13</v>
      </c>
      <c r="B85" s="16">
        <f t="shared" ref="B85:K85" si="97">B19/B108*100</f>
        <v>30.456852791878177</v>
      </c>
      <c r="C85" s="16">
        <f t="shared" si="97"/>
        <v>30.864197530864196</v>
      </c>
      <c r="D85" s="16">
        <f t="shared" si="97"/>
        <v>26.760563380281688</v>
      </c>
      <c r="E85" s="16">
        <f t="shared" si="97"/>
        <v>35.555555555555557</v>
      </c>
      <c r="F85" s="16">
        <f t="shared" si="97"/>
        <v>28.823529411764703</v>
      </c>
      <c r="G85" s="16">
        <f t="shared" si="97"/>
        <v>40.74074074074074</v>
      </c>
      <c r="H85" s="16">
        <f t="shared" si="97"/>
        <v>31.205673758865249</v>
      </c>
      <c r="I85" s="16">
        <f t="shared" si="97"/>
        <v>11.76470588235294</v>
      </c>
      <c r="J85" s="16">
        <f t="shared" si="97"/>
        <v>52.380952380952387</v>
      </c>
      <c r="K85" s="17">
        <f t="shared" si="97"/>
        <v>16.666666666666664</v>
      </c>
      <c r="M85" s="4" t="s">
        <v>13</v>
      </c>
      <c r="N85" s="16">
        <f t="shared" ref="N85:W85" si="98">N19/N108*100</f>
        <v>37.305699481865283</v>
      </c>
      <c r="O85" s="16">
        <f t="shared" si="98"/>
        <v>36.619718309859159</v>
      </c>
      <c r="P85" s="16">
        <f t="shared" si="98"/>
        <v>34.246575342465754</v>
      </c>
      <c r="Q85" s="16">
        <f t="shared" si="98"/>
        <v>42.857142857142854</v>
      </c>
      <c r="R85" s="16">
        <f t="shared" si="98"/>
        <v>35.757575757575758</v>
      </c>
      <c r="S85" s="16">
        <f t="shared" si="98"/>
        <v>46.428571428571431</v>
      </c>
      <c r="T85" s="16">
        <f t="shared" si="98"/>
        <v>39.230769230769234</v>
      </c>
      <c r="U85" s="16">
        <f t="shared" si="98"/>
        <v>29.411764705882355</v>
      </c>
      <c r="V85" s="16">
        <f t="shared" si="98"/>
        <v>52.380952380952387</v>
      </c>
      <c r="W85" s="17">
        <f t="shared" si="98"/>
        <v>20</v>
      </c>
      <c r="Y85" s="4" t="s">
        <v>13</v>
      </c>
      <c r="Z85" s="16">
        <v>39.784946236559136</v>
      </c>
      <c r="AA85" s="16">
        <v>38.571428571428577</v>
      </c>
      <c r="AB85" s="16">
        <v>38.028169014084504</v>
      </c>
      <c r="AC85" s="16">
        <v>44.444444444444443</v>
      </c>
      <c r="AD85" s="16">
        <v>39.24050632911392</v>
      </c>
      <c r="AE85" s="16">
        <v>42.857142857142854</v>
      </c>
      <c r="AF85" s="16">
        <v>44.53125</v>
      </c>
      <c r="AG85" s="16">
        <v>31.25</v>
      </c>
      <c r="AH85" s="16">
        <v>42.105263157894733</v>
      </c>
      <c r="AI85" s="17">
        <v>17.391304347826086</v>
      </c>
      <c r="AK85" s="4" t="s">
        <v>13</v>
      </c>
      <c r="AL85" s="16">
        <v>43.01075268817204</v>
      </c>
      <c r="AM85" s="16">
        <v>45.3125</v>
      </c>
      <c r="AN85" s="16">
        <v>44.736842105263158</v>
      </c>
      <c r="AO85" s="16">
        <v>36.95652173913043</v>
      </c>
      <c r="AP85" s="16">
        <v>44.303797468354425</v>
      </c>
      <c r="AQ85" s="16">
        <v>35.714285714285715</v>
      </c>
      <c r="AR85" s="16">
        <v>47.65625</v>
      </c>
      <c r="AS85" s="16">
        <v>26.666666666666668</v>
      </c>
      <c r="AT85" s="16">
        <v>50</v>
      </c>
      <c r="AU85" s="17">
        <v>21.739130434782609</v>
      </c>
      <c r="AW85" s="4" t="s">
        <v>13</v>
      </c>
      <c r="AX85" s="16">
        <v>46.596858638743456</v>
      </c>
      <c r="AY85" s="16">
        <v>47.692307692307693</v>
      </c>
      <c r="AZ85" s="16">
        <v>42.5</v>
      </c>
      <c r="BA85" s="16">
        <v>52.173913043478258</v>
      </c>
      <c r="BB85" s="16">
        <v>44.720496894409941</v>
      </c>
      <c r="BC85" s="16">
        <v>56.666666666666664</v>
      </c>
      <c r="BD85" s="16">
        <v>49.230769230769234</v>
      </c>
      <c r="BE85" s="16">
        <v>26.315789473684209</v>
      </c>
      <c r="BF85" s="16">
        <v>68.421052631578945</v>
      </c>
      <c r="BG85" s="17">
        <v>30.434782608695656</v>
      </c>
      <c r="BI85" s="4" t="s">
        <v>13</v>
      </c>
      <c r="BJ85" s="16">
        <v>52.356020942408378</v>
      </c>
      <c r="BK85" s="16">
        <v>55.555555555555557</v>
      </c>
      <c r="BL85" s="16">
        <v>47.560975609756099</v>
      </c>
      <c r="BM85" s="16">
        <v>56.521739130434781</v>
      </c>
      <c r="BN85" s="16">
        <v>52.564102564102569</v>
      </c>
      <c r="BO85" s="16">
        <v>51.428571428571423</v>
      </c>
      <c r="BP85" s="16">
        <v>59.523809523809526</v>
      </c>
      <c r="BQ85" s="16">
        <v>36.84210526315789</v>
      </c>
      <c r="BR85" s="16">
        <v>40.909090909090914</v>
      </c>
      <c r="BS85" s="17">
        <v>37.5</v>
      </c>
      <c r="BU85" s="4" t="s">
        <v>13</v>
      </c>
      <c r="BV85" s="16">
        <v>52.284263959390863</v>
      </c>
      <c r="BW85" s="16">
        <v>53.521126760563376</v>
      </c>
      <c r="BX85" s="16">
        <v>47.560975609756099</v>
      </c>
      <c r="BY85" s="16">
        <v>59.090909090909093</v>
      </c>
      <c r="BZ85" s="16">
        <v>50.310559006211179</v>
      </c>
      <c r="CA85" s="16">
        <v>61.111111111111114</v>
      </c>
      <c r="CB85" s="16">
        <v>52.447552447552447</v>
      </c>
      <c r="CC85" s="16">
        <v>58.82352941176471</v>
      </c>
      <c r="CD85" s="16">
        <v>80</v>
      </c>
      <c r="CE85" s="17">
        <v>27.27272727272727</v>
      </c>
    </row>
    <row r="86" spans="1:83" s="83" customFormat="1" ht="12.95" customHeight="1" x14ac:dyDescent="0.2">
      <c r="A86" s="4" t="s">
        <v>14</v>
      </c>
      <c r="B86" s="16">
        <f t="shared" ref="B86:K86" si="99">B20/B109*100</f>
        <v>24.334600760456272</v>
      </c>
      <c r="C86" s="16">
        <f t="shared" si="99"/>
        <v>21.641791044776117</v>
      </c>
      <c r="D86" s="16">
        <f t="shared" si="99"/>
        <v>22.784810126582279</v>
      </c>
      <c r="E86" s="16">
        <f t="shared" si="99"/>
        <v>34</v>
      </c>
      <c r="F86" s="16">
        <f t="shared" si="99"/>
        <v>23.113207547169811</v>
      </c>
      <c r="G86" s="16">
        <f t="shared" si="99"/>
        <v>29.411764705882355</v>
      </c>
      <c r="H86" s="16">
        <f t="shared" si="99"/>
        <v>28.571428571428569</v>
      </c>
      <c r="I86" s="16">
        <f t="shared" si="99"/>
        <v>30.555555555555557</v>
      </c>
      <c r="J86" s="16">
        <f t="shared" si="99"/>
        <v>18.421052631578945</v>
      </c>
      <c r="K86" s="17">
        <f t="shared" si="99"/>
        <v>12.244897959183673</v>
      </c>
      <c r="M86" s="4" t="s">
        <v>14</v>
      </c>
      <c r="N86" s="16">
        <f t="shared" ref="N86:W86" si="100">N20/N109*100</f>
        <v>26.053639846743295</v>
      </c>
      <c r="O86" s="16">
        <f t="shared" si="100"/>
        <v>19.852941176470587</v>
      </c>
      <c r="P86" s="16">
        <f t="shared" si="100"/>
        <v>28.767123287671232</v>
      </c>
      <c r="Q86" s="16">
        <f t="shared" si="100"/>
        <v>38.461538461538467</v>
      </c>
      <c r="R86" s="16">
        <f t="shared" si="100"/>
        <v>23.474178403755868</v>
      </c>
      <c r="S86" s="16">
        <f t="shared" si="100"/>
        <v>37.5</v>
      </c>
      <c r="T86" s="16">
        <f t="shared" si="100"/>
        <v>30.882352941176471</v>
      </c>
      <c r="U86" s="16">
        <f t="shared" si="100"/>
        <v>31.428571428571427</v>
      </c>
      <c r="V86" s="16">
        <f t="shared" si="100"/>
        <v>15</v>
      </c>
      <c r="W86" s="17">
        <f t="shared" si="100"/>
        <v>18</v>
      </c>
      <c r="Y86" s="4" t="s">
        <v>14</v>
      </c>
      <c r="Z86" s="16">
        <v>27.734375</v>
      </c>
      <c r="AA86" s="16">
        <v>20.610687022900763</v>
      </c>
      <c r="AB86" s="16">
        <v>27.777777777777779</v>
      </c>
      <c r="AC86" s="16">
        <v>45.283018867924532</v>
      </c>
      <c r="AD86" s="16">
        <v>25.60386473429952</v>
      </c>
      <c r="AE86" s="16">
        <v>36.734693877551024</v>
      </c>
      <c r="AF86" s="16">
        <v>33.088235294117645</v>
      </c>
      <c r="AG86" s="16">
        <v>30.303030303030305</v>
      </c>
      <c r="AH86" s="16">
        <v>17.073170731707318</v>
      </c>
      <c r="AI86" s="17">
        <v>19.565217391304348</v>
      </c>
      <c r="AK86" s="4" t="s">
        <v>14</v>
      </c>
      <c r="AL86" s="16">
        <v>28.174603174603174</v>
      </c>
      <c r="AM86" s="16">
        <v>18.399999999999999</v>
      </c>
      <c r="AN86" s="16">
        <v>33.82352941176471</v>
      </c>
      <c r="AO86" s="16">
        <v>42.372881355932201</v>
      </c>
      <c r="AP86" s="16">
        <v>24.401913875598087</v>
      </c>
      <c r="AQ86" s="16">
        <v>46.511627906976742</v>
      </c>
      <c r="AR86" s="16">
        <v>35.766423357664237</v>
      </c>
      <c r="AS86" s="16">
        <v>25.806451612903224</v>
      </c>
      <c r="AT86" s="16">
        <v>12.76595744680851</v>
      </c>
      <c r="AU86" s="17">
        <v>21.621621621621621</v>
      </c>
      <c r="AW86" s="4" t="s">
        <v>14</v>
      </c>
      <c r="AX86" s="16">
        <v>33.067729083665334</v>
      </c>
      <c r="AY86" s="16">
        <v>23.200000000000003</v>
      </c>
      <c r="AZ86" s="16">
        <v>37.681159420289859</v>
      </c>
      <c r="BA86" s="16">
        <v>49.122807017543856</v>
      </c>
      <c r="BB86" s="16">
        <v>29.186602870813399</v>
      </c>
      <c r="BC86" s="16">
        <v>52.380952380952387</v>
      </c>
      <c r="BD86" s="16">
        <v>40.845070422535215</v>
      </c>
      <c r="BE86" s="16">
        <v>30</v>
      </c>
      <c r="BF86" s="16">
        <v>20.408163265306122</v>
      </c>
      <c r="BG86" s="17">
        <v>20</v>
      </c>
      <c r="BI86" s="4" t="s">
        <v>14</v>
      </c>
      <c r="BJ86" s="16">
        <v>41.666666666666671</v>
      </c>
      <c r="BK86" s="16">
        <v>28.333333333333332</v>
      </c>
      <c r="BL86" s="16">
        <v>47.761194029850742</v>
      </c>
      <c r="BM86" s="16">
        <v>64.15094339622641</v>
      </c>
      <c r="BN86" s="16">
        <v>35.714285714285715</v>
      </c>
      <c r="BO86" s="16">
        <v>68.181818181818173</v>
      </c>
      <c r="BP86" s="16">
        <v>46.715328467153284</v>
      </c>
      <c r="BQ86" s="16">
        <v>35.483870967741936</v>
      </c>
      <c r="BR86" s="16">
        <v>29.545454545454547</v>
      </c>
      <c r="BS86" s="17">
        <v>42.857142857142854</v>
      </c>
      <c r="BU86" s="4" t="s">
        <v>14</v>
      </c>
      <c r="BV86" s="16">
        <v>47.234042553191493</v>
      </c>
      <c r="BW86" s="16">
        <v>37.5</v>
      </c>
      <c r="BX86" s="16">
        <v>46.478873239436616</v>
      </c>
      <c r="BY86" s="16">
        <v>69.230769230769226</v>
      </c>
      <c r="BZ86" s="16">
        <v>44.086021505376344</v>
      </c>
      <c r="CA86" s="16">
        <v>59.183673469387756</v>
      </c>
      <c r="CB86" s="16">
        <v>51.824817518248182</v>
      </c>
      <c r="CC86" s="16">
        <v>46.153846153846153</v>
      </c>
      <c r="CD86" s="16">
        <v>26.829268292682929</v>
      </c>
      <c r="CE86" s="17">
        <v>54.838709677419352</v>
      </c>
    </row>
    <row r="88" spans="1:83" ht="69" customHeight="1" x14ac:dyDescent="0.2">
      <c r="A88" s="136" t="s">
        <v>112</v>
      </c>
      <c r="B88" s="136"/>
      <c r="C88" s="136"/>
      <c r="D88" s="136"/>
      <c r="E88" s="136"/>
      <c r="F88" s="136"/>
      <c r="G88" s="136"/>
      <c r="H88" s="136"/>
      <c r="I88" s="136"/>
      <c r="J88" s="136"/>
      <c r="K88" s="136"/>
      <c r="M88" s="136" t="s">
        <v>112</v>
      </c>
      <c r="N88" s="136"/>
      <c r="O88" s="136"/>
      <c r="P88" s="136"/>
      <c r="Q88" s="136"/>
      <c r="R88" s="136"/>
      <c r="S88" s="136"/>
      <c r="T88" s="136"/>
      <c r="U88" s="136"/>
      <c r="V88" s="136"/>
      <c r="W88" s="136"/>
      <c r="X88" s="97"/>
      <c r="Y88" s="136" t="s">
        <v>112</v>
      </c>
      <c r="Z88" s="136"/>
      <c r="AA88" s="136"/>
      <c r="AB88" s="136"/>
      <c r="AC88" s="136"/>
      <c r="AD88" s="136"/>
      <c r="AE88" s="136"/>
      <c r="AF88" s="136"/>
      <c r="AG88" s="136"/>
      <c r="AH88" s="136"/>
      <c r="AI88" s="136"/>
      <c r="AJ88" s="97"/>
      <c r="AK88" s="97"/>
    </row>
    <row r="89" spans="1:83" x14ac:dyDescent="0.2">
      <c r="A89" s="127"/>
      <c r="B89" s="127"/>
      <c r="C89" s="127"/>
      <c r="D89" s="127"/>
      <c r="E89" s="127"/>
      <c r="F89" s="127"/>
      <c r="G89" s="127"/>
      <c r="H89" s="127"/>
      <c r="I89" s="127"/>
      <c r="J89" s="127"/>
      <c r="K89" s="127"/>
      <c r="M89" s="123"/>
      <c r="N89" s="123"/>
      <c r="O89" s="123"/>
      <c r="P89" s="123"/>
      <c r="Q89" s="123"/>
      <c r="R89" s="123"/>
      <c r="S89" s="123"/>
      <c r="T89" s="123"/>
      <c r="U89" s="123"/>
      <c r="V89" s="123"/>
      <c r="W89" s="123"/>
      <c r="X89" s="123"/>
      <c r="Y89" s="88"/>
      <c r="Z89" s="88"/>
      <c r="AA89" s="88"/>
      <c r="AB89" s="88"/>
      <c r="AC89" s="88"/>
      <c r="AD89" s="88"/>
      <c r="AE89" s="88"/>
      <c r="AF89" s="88"/>
      <c r="AG89" s="88"/>
      <c r="AH89" s="88"/>
      <c r="AI89" s="88"/>
      <c r="AJ89" s="88"/>
      <c r="AK89" s="88"/>
    </row>
    <row r="90" spans="1:83" s="41" customFormat="1" ht="15" customHeight="1" x14ac:dyDescent="0.2">
      <c r="A90" s="73" t="s">
        <v>94</v>
      </c>
      <c r="B90" s="73"/>
      <c r="C90" s="73"/>
      <c r="D90" s="73"/>
      <c r="E90" s="73"/>
      <c r="F90" s="73"/>
      <c r="G90" s="73"/>
      <c r="H90" s="73"/>
      <c r="I90" s="73"/>
      <c r="J90" s="73"/>
      <c r="K90" s="90" t="s">
        <v>196</v>
      </c>
      <c r="M90" s="73" t="s">
        <v>94</v>
      </c>
      <c r="N90" s="73"/>
      <c r="O90" s="73"/>
      <c r="P90" s="73"/>
      <c r="Q90" s="73"/>
      <c r="R90" s="73"/>
      <c r="S90" s="73"/>
      <c r="T90" s="73"/>
      <c r="U90" s="73"/>
      <c r="V90" s="73"/>
      <c r="W90" s="90" t="s">
        <v>195</v>
      </c>
      <c r="Y90" s="89" t="s">
        <v>103</v>
      </c>
      <c r="Z90" s="89"/>
      <c r="AA90" s="89"/>
      <c r="AB90" s="89"/>
      <c r="AC90" s="89"/>
      <c r="AD90" s="89"/>
      <c r="AE90" s="89"/>
      <c r="AF90" s="89"/>
      <c r="AG90" s="89"/>
      <c r="AH90" s="89"/>
      <c r="AI90" s="89"/>
      <c r="AK90" s="89" t="s">
        <v>104</v>
      </c>
      <c r="AL90" s="89"/>
      <c r="AM90" s="89"/>
      <c r="AN90" s="89"/>
      <c r="AO90" s="89"/>
      <c r="AP90" s="89"/>
      <c r="AQ90" s="89"/>
      <c r="AR90" s="89"/>
      <c r="AS90" s="89"/>
      <c r="AT90" s="89"/>
      <c r="AU90" s="89"/>
      <c r="AV90" s="31"/>
      <c r="AW90" s="89" t="s">
        <v>105</v>
      </c>
      <c r="AX90" s="89"/>
      <c r="AY90" s="89"/>
      <c r="AZ90" s="89"/>
      <c r="BA90" s="89"/>
      <c r="BB90" s="89"/>
      <c r="BC90" s="89"/>
      <c r="BD90" s="89"/>
      <c r="BE90" s="89"/>
      <c r="BF90" s="89"/>
      <c r="BG90" s="89"/>
      <c r="BH90" s="31"/>
      <c r="BI90" s="89" t="s">
        <v>106</v>
      </c>
      <c r="BJ90" s="89"/>
      <c r="BK90" s="89"/>
      <c r="BL90" s="89"/>
      <c r="BM90" s="89"/>
      <c r="BN90" s="89"/>
      <c r="BO90" s="89"/>
      <c r="BP90" s="89"/>
      <c r="BQ90" s="89"/>
      <c r="BR90" s="89"/>
      <c r="BS90" s="89"/>
      <c r="BT90" s="31"/>
      <c r="BU90" s="89" t="s">
        <v>107</v>
      </c>
      <c r="BV90" s="73"/>
      <c r="BW90" s="73"/>
      <c r="BX90" s="73"/>
      <c r="BY90" s="73"/>
      <c r="BZ90" s="73"/>
      <c r="CA90" s="73"/>
      <c r="CB90" s="73"/>
      <c r="CC90" s="73"/>
      <c r="CD90" s="73"/>
      <c r="CE90" s="73"/>
    </row>
    <row r="91" spans="1:83" s="83" customFormat="1" ht="15" customHeight="1" x14ac:dyDescent="0.2"/>
    <row r="92" spans="1:83" s="83" customFormat="1" ht="15" customHeight="1" thickBot="1" x14ac:dyDescent="0.25">
      <c r="A92" s="75" t="s">
        <v>32</v>
      </c>
      <c r="B92" s="75"/>
      <c r="K92" s="5" t="s">
        <v>42</v>
      </c>
      <c r="M92" s="75" t="s">
        <v>32</v>
      </c>
      <c r="N92" s="75"/>
      <c r="W92" s="5" t="s">
        <v>42</v>
      </c>
      <c r="Y92" s="75" t="s">
        <v>32</v>
      </c>
      <c r="Z92" s="75"/>
      <c r="AI92" s="5" t="s">
        <v>42</v>
      </c>
      <c r="AK92" s="75" t="s">
        <v>32</v>
      </c>
      <c r="AL92" s="75"/>
      <c r="AU92" s="5" t="s">
        <v>42</v>
      </c>
      <c r="AW92" s="75" t="s">
        <v>32</v>
      </c>
      <c r="AX92" s="75"/>
      <c r="BG92" s="5" t="s">
        <v>42</v>
      </c>
      <c r="BI92" s="75" t="s">
        <v>32</v>
      </c>
      <c r="BJ92" s="75"/>
      <c r="BS92" s="5" t="s">
        <v>42</v>
      </c>
      <c r="BU92" s="75" t="s">
        <v>32</v>
      </c>
      <c r="BV92" s="75"/>
      <c r="CE92" s="5" t="s">
        <v>42</v>
      </c>
    </row>
    <row r="93" spans="1:83" ht="24" customHeight="1" x14ac:dyDescent="0.2">
      <c r="A93" s="141" t="s">
        <v>18</v>
      </c>
      <c r="B93" s="143" t="s">
        <v>15</v>
      </c>
      <c r="C93" s="145" t="s">
        <v>29</v>
      </c>
      <c r="D93" s="146"/>
      <c r="E93" s="146"/>
      <c r="F93" s="147" t="s">
        <v>21</v>
      </c>
      <c r="G93" s="148"/>
      <c r="H93" s="149" t="s">
        <v>27</v>
      </c>
      <c r="I93" s="146"/>
      <c r="J93" s="146"/>
      <c r="K93" s="146"/>
      <c r="M93" s="141" t="s">
        <v>18</v>
      </c>
      <c r="N93" s="143" t="s">
        <v>15</v>
      </c>
      <c r="O93" s="145" t="s">
        <v>29</v>
      </c>
      <c r="P93" s="146"/>
      <c r="Q93" s="146"/>
      <c r="R93" s="147" t="s">
        <v>21</v>
      </c>
      <c r="S93" s="148"/>
      <c r="T93" s="149" t="s">
        <v>27</v>
      </c>
      <c r="U93" s="146"/>
      <c r="V93" s="146"/>
      <c r="W93" s="146"/>
      <c r="Y93" s="141" t="s">
        <v>18</v>
      </c>
      <c r="Z93" s="143" t="s">
        <v>15</v>
      </c>
      <c r="AA93" s="145" t="s">
        <v>29</v>
      </c>
      <c r="AB93" s="146"/>
      <c r="AC93" s="146"/>
      <c r="AD93" s="147" t="s">
        <v>21</v>
      </c>
      <c r="AE93" s="148"/>
      <c r="AF93" s="149" t="s">
        <v>27</v>
      </c>
      <c r="AG93" s="146"/>
      <c r="AH93" s="146"/>
      <c r="AI93" s="146"/>
      <c r="AK93" s="141" t="s">
        <v>18</v>
      </c>
      <c r="AL93" s="143" t="s">
        <v>15</v>
      </c>
      <c r="AM93" s="145" t="s">
        <v>29</v>
      </c>
      <c r="AN93" s="146"/>
      <c r="AO93" s="146"/>
      <c r="AP93" s="147" t="s">
        <v>21</v>
      </c>
      <c r="AQ93" s="148"/>
      <c r="AR93" s="149" t="s">
        <v>27</v>
      </c>
      <c r="AS93" s="146"/>
      <c r="AT93" s="146"/>
      <c r="AU93" s="146"/>
      <c r="AW93" s="141" t="s">
        <v>18</v>
      </c>
      <c r="AX93" s="143" t="s">
        <v>15</v>
      </c>
      <c r="AY93" s="145" t="s">
        <v>29</v>
      </c>
      <c r="AZ93" s="146"/>
      <c r="BA93" s="146"/>
      <c r="BB93" s="147" t="s">
        <v>21</v>
      </c>
      <c r="BC93" s="148"/>
      <c r="BD93" s="149" t="s">
        <v>27</v>
      </c>
      <c r="BE93" s="146"/>
      <c r="BF93" s="146"/>
      <c r="BG93" s="146"/>
      <c r="BI93" s="141" t="s">
        <v>18</v>
      </c>
      <c r="BJ93" s="143" t="s">
        <v>15</v>
      </c>
      <c r="BK93" s="145" t="s">
        <v>29</v>
      </c>
      <c r="BL93" s="146"/>
      <c r="BM93" s="146"/>
      <c r="BN93" s="147" t="s">
        <v>21</v>
      </c>
      <c r="BO93" s="148"/>
      <c r="BP93" s="149" t="s">
        <v>27</v>
      </c>
      <c r="BQ93" s="146"/>
      <c r="BR93" s="146"/>
      <c r="BS93" s="146"/>
      <c r="BU93" s="141" t="s">
        <v>18</v>
      </c>
      <c r="BV93" s="143" t="s">
        <v>15</v>
      </c>
      <c r="BW93" s="145" t="s">
        <v>29</v>
      </c>
      <c r="BX93" s="146"/>
      <c r="BY93" s="146"/>
      <c r="BZ93" s="147" t="s">
        <v>21</v>
      </c>
      <c r="CA93" s="148"/>
      <c r="CB93" s="149" t="s">
        <v>27</v>
      </c>
      <c r="CC93" s="146"/>
      <c r="CD93" s="146"/>
      <c r="CE93" s="146"/>
    </row>
    <row r="94" spans="1:83" ht="58.5" customHeight="1" thickBot="1" x14ac:dyDescent="0.25">
      <c r="A94" s="142"/>
      <c r="B94" s="144"/>
      <c r="C94" s="92" t="s">
        <v>34</v>
      </c>
      <c r="D94" s="92" t="s">
        <v>22</v>
      </c>
      <c r="E94" s="92" t="s">
        <v>23</v>
      </c>
      <c r="F94" s="92" t="s">
        <v>24</v>
      </c>
      <c r="G94" s="92" t="s">
        <v>30</v>
      </c>
      <c r="H94" s="93" t="s">
        <v>101</v>
      </c>
      <c r="I94" s="94" t="s">
        <v>99</v>
      </c>
      <c r="J94" s="94" t="s">
        <v>102</v>
      </c>
      <c r="K94" s="94" t="s">
        <v>25</v>
      </c>
      <c r="M94" s="142"/>
      <c r="N94" s="144"/>
      <c r="O94" s="92" t="s">
        <v>34</v>
      </c>
      <c r="P94" s="92" t="s">
        <v>22</v>
      </c>
      <c r="Q94" s="92" t="s">
        <v>23</v>
      </c>
      <c r="R94" s="92" t="s">
        <v>24</v>
      </c>
      <c r="S94" s="92" t="s">
        <v>30</v>
      </c>
      <c r="T94" s="93" t="s">
        <v>101</v>
      </c>
      <c r="U94" s="94" t="s">
        <v>99</v>
      </c>
      <c r="V94" s="94" t="s">
        <v>102</v>
      </c>
      <c r="W94" s="94" t="s">
        <v>25</v>
      </c>
      <c r="Y94" s="142"/>
      <c r="Z94" s="144"/>
      <c r="AA94" s="92" t="s">
        <v>34</v>
      </c>
      <c r="AB94" s="92" t="s">
        <v>22</v>
      </c>
      <c r="AC94" s="92" t="s">
        <v>23</v>
      </c>
      <c r="AD94" s="92" t="s">
        <v>24</v>
      </c>
      <c r="AE94" s="92" t="s">
        <v>30</v>
      </c>
      <c r="AF94" s="93" t="s">
        <v>101</v>
      </c>
      <c r="AG94" s="94" t="s">
        <v>99</v>
      </c>
      <c r="AH94" s="94" t="s">
        <v>102</v>
      </c>
      <c r="AI94" s="94" t="s">
        <v>25</v>
      </c>
      <c r="AK94" s="142"/>
      <c r="AL94" s="144"/>
      <c r="AM94" s="92" t="s">
        <v>34</v>
      </c>
      <c r="AN94" s="92" t="s">
        <v>22</v>
      </c>
      <c r="AO94" s="92" t="s">
        <v>23</v>
      </c>
      <c r="AP94" s="92" t="s">
        <v>24</v>
      </c>
      <c r="AQ94" s="92" t="s">
        <v>30</v>
      </c>
      <c r="AR94" s="93" t="s">
        <v>101</v>
      </c>
      <c r="AS94" s="94" t="s">
        <v>99</v>
      </c>
      <c r="AT94" s="94" t="s">
        <v>102</v>
      </c>
      <c r="AU94" s="94" t="s">
        <v>25</v>
      </c>
      <c r="AW94" s="142"/>
      <c r="AX94" s="144"/>
      <c r="AY94" s="92" t="s">
        <v>34</v>
      </c>
      <c r="AZ94" s="92" t="s">
        <v>22</v>
      </c>
      <c r="BA94" s="92" t="s">
        <v>23</v>
      </c>
      <c r="BB94" s="92" t="s">
        <v>24</v>
      </c>
      <c r="BC94" s="92" t="s">
        <v>30</v>
      </c>
      <c r="BD94" s="93" t="s">
        <v>101</v>
      </c>
      <c r="BE94" s="94" t="s">
        <v>99</v>
      </c>
      <c r="BF94" s="94" t="s">
        <v>102</v>
      </c>
      <c r="BG94" s="94" t="s">
        <v>25</v>
      </c>
      <c r="BI94" s="142"/>
      <c r="BJ94" s="144"/>
      <c r="BK94" s="92" t="s">
        <v>34</v>
      </c>
      <c r="BL94" s="92" t="s">
        <v>22</v>
      </c>
      <c r="BM94" s="92" t="s">
        <v>23</v>
      </c>
      <c r="BN94" s="92" t="s">
        <v>24</v>
      </c>
      <c r="BO94" s="92" t="s">
        <v>30</v>
      </c>
      <c r="BP94" s="93" t="s">
        <v>101</v>
      </c>
      <c r="BQ94" s="94" t="s">
        <v>99</v>
      </c>
      <c r="BR94" s="94" t="s">
        <v>102</v>
      </c>
      <c r="BS94" s="94" t="s">
        <v>25</v>
      </c>
      <c r="BU94" s="142"/>
      <c r="BV94" s="144"/>
      <c r="BW94" s="92" t="s">
        <v>34</v>
      </c>
      <c r="BX94" s="92" t="s">
        <v>22</v>
      </c>
      <c r="BY94" s="92" t="s">
        <v>23</v>
      </c>
      <c r="BZ94" s="92" t="s">
        <v>24</v>
      </c>
      <c r="CA94" s="92" t="s">
        <v>30</v>
      </c>
      <c r="CB94" s="93" t="s">
        <v>101</v>
      </c>
      <c r="CC94" s="94" t="s">
        <v>99</v>
      </c>
      <c r="CD94" s="94" t="s">
        <v>102</v>
      </c>
      <c r="CE94" s="94" t="s">
        <v>25</v>
      </c>
    </row>
    <row r="95" spans="1:83" s="83" customFormat="1" ht="12.95" customHeight="1" x14ac:dyDescent="0.2">
      <c r="A95" s="22" t="s">
        <v>0</v>
      </c>
      <c r="B95" s="86">
        <v>2906</v>
      </c>
      <c r="C95" s="86">
        <v>1469</v>
      </c>
      <c r="D95" s="86">
        <v>936</v>
      </c>
      <c r="E95" s="86">
        <v>501</v>
      </c>
      <c r="F95" s="86">
        <v>2296</v>
      </c>
      <c r="G95" s="86">
        <v>610</v>
      </c>
      <c r="H95" s="86">
        <v>1496</v>
      </c>
      <c r="I95" s="86">
        <v>473</v>
      </c>
      <c r="J95" s="86">
        <v>447</v>
      </c>
      <c r="K95" s="87">
        <v>490</v>
      </c>
      <c r="M95" s="22" t="s">
        <v>0</v>
      </c>
      <c r="N95" s="86">
        <v>2815</v>
      </c>
      <c r="O95" s="86">
        <v>1392</v>
      </c>
      <c r="P95" s="86">
        <v>907</v>
      </c>
      <c r="Q95" s="86">
        <v>516</v>
      </c>
      <c r="R95" s="86">
        <v>2219</v>
      </c>
      <c r="S95" s="86">
        <v>596</v>
      </c>
      <c r="T95" s="86">
        <v>1444</v>
      </c>
      <c r="U95" s="86">
        <v>434</v>
      </c>
      <c r="V95" s="86">
        <v>442</v>
      </c>
      <c r="W95" s="87">
        <v>495</v>
      </c>
      <c r="Y95" s="22" t="s">
        <v>0</v>
      </c>
      <c r="Z95" s="86">
        <v>2730</v>
      </c>
      <c r="AA95" s="86">
        <v>1323</v>
      </c>
      <c r="AB95" s="86">
        <v>890</v>
      </c>
      <c r="AC95" s="86">
        <v>517</v>
      </c>
      <c r="AD95" s="86">
        <v>2134</v>
      </c>
      <c r="AE95" s="86">
        <v>596</v>
      </c>
      <c r="AF95" s="86">
        <v>1429</v>
      </c>
      <c r="AG95" s="86">
        <v>407</v>
      </c>
      <c r="AH95" s="86">
        <v>406</v>
      </c>
      <c r="AI95" s="87">
        <v>488</v>
      </c>
      <c r="AK95" s="22" t="s">
        <v>0</v>
      </c>
      <c r="AL95" s="86">
        <v>2602</v>
      </c>
      <c r="AM95" s="86">
        <v>1214</v>
      </c>
      <c r="AN95" s="86">
        <v>877</v>
      </c>
      <c r="AO95" s="86">
        <v>511</v>
      </c>
      <c r="AP95" s="86">
        <v>2014</v>
      </c>
      <c r="AQ95" s="86">
        <v>588</v>
      </c>
      <c r="AR95" s="86">
        <v>1396</v>
      </c>
      <c r="AS95" s="86">
        <v>370</v>
      </c>
      <c r="AT95" s="86">
        <v>393</v>
      </c>
      <c r="AU95" s="87">
        <v>443</v>
      </c>
      <c r="AW95" s="22" t="s">
        <v>0</v>
      </c>
      <c r="AX95" s="95">
        <v>2604</v>
      </c>
      <c r="AY95" s="86">
        <v>1194</v>
      </c>
      <c r="AZ95" s="86">
        <v>894</v>
      </c>
      <c r="BA95" s="86">
        <v>516</v>
      </c>
      <c r="BB95" s="86">
        <v>2014</v>
      </c>
      <c r="BC95" s="86">
        <v>590</v>
      </c>
      <c r="BD95" s="86">
        <v>1426</v>
      </c>
      <c r="BE95" s="86">
        <v>357</v>
      </c>
      <c r="BF95" s="86">
        <v>376</v>
      </c>
      <c r="BG95" s="87">
        <v>445</v>
      </c>
      <c r="BI95" s="22" t="s">
        <v>0</v>
      </c>
      <c r="BJ95" s="95">
        <v>2522</v>
      </c>
      <c r="BK95" s="86">
        <v>1121</v>
      </c>
      <c r="BL95" s="86">
        <v>894</v>
      </c>
      <c r="BM95" s="86">
        <v>507</v>
      </c>
      <c r="BN95" s="86">
        <v>1890</v>
      </c>
      <c r="BO95" s="86">
        <v>632</v>
      </c>
      <c r="BP95" s="86">
        <v>1403</v>
      </c>
      <c r="BQ95" s="86">
        <v>346</v>
      </c>
      <c r="BR95" s="86">
        <v>372</v>
      </c>
      <c r="BS95" s="87">
        <v>401</v>
      </c>
      <c r="BU95" s="22" t="s">
        <v>0</v>
      </c>
      <c r="BV95" s="95">
        <v>2518</v>
      </c>
      <c r="BW95" s="86">
        <v>1121</v>
      </c>
      <c r="BX95" s="86">
        <v>899</v>
      </c>
      <c r="BY95" s="86">
        <v>498</v>
      </c>
      <c r="BZ95" s="86">
        <v>1887</v>
      </c>
      <c r="CA95" s="86">
        <v>631</v>
      </c>
      <c r="CB95" s="86">
        <v>1404</v>
      </c>
      <c r="CC95" s="86">
        <v>329</v>
      </c>
      <c r="CD95" s="87">
        <v>373</v>
      </c>
      <c r="CE95" s="87">
        <v>412</v>
      </c>
    </row>
    <row r="96" spans="1:83" s="83" customFormat="1" ht="12.95" customHeight="1" x14ac:dyDescent="0.2">
      <c r="A96" s="3" t="s">
        <v>1</v>
      </c>
      <c r="B96" s="44">
        <v>716</v>
      </c>
      <c r="C96" s="44">
        <v>415</v>
      </c>
      <c r="D96" s="44">
        <v>191</v>
      </c>
      <c r="E96" s="44">
        <v>110</v>
      </c>
      <c r="F96" s="44">
        <v>558</v>
      </c>
      <c r="G96" s="44">
        <v>158</v>
      </c>
      <c r="H96" s="44">
        <v>209</v>
      </c>
      <c r="I96" s="44">
        <v>183</v>
      </c>
      <c r="J96" s="44">
        <v>158</v>
      </c>
      <c r="K96" s="43">
        <v>166</v>
      </c>
      <c r="M96" s="3" t="s">
        <v>1</v>
      </c>
      <c r="N96" s="44">
        <v>693</v>
      </c>
      <c r="O96" s="44">
        <v>390</v>
      </c>
      <c r="P96" s="44">
        <v>204</v>
      </c>
      <c r="Q96" s="44">
        <v>99</v>
      </c>
      <c r="R96" s="44">
        <v>541</v>
      </c>
      <c r="S96" s="44">
        <v>152</v>
      </c>
      <c r="T96" s="44">
        <v>190</v>
      </c>
      <c r="U96" s="44">
        <v>172</v>
      </c>
      <c r="V96" s="44">
        <v>161</v>
      </c>
      <c r="W96" s="43">
        <v>170</v>
      </c>
      <c r="Y96" s="3" t="s">
        <v>1</v>
      </c>
      <c r="Z96" s="44">
        <v>689</v>
      </c>
      <c r="AA96" s="44">
        <v>382</v>
      </c>
      <c r="AB96" s="44">
        <v>200</v>
      </c>
      <c r="AC96" s="44">
        <v>107</v>
      </c>
      <c r="AD96" s="44">
        <v>529</v>
      </c>
      <c r="AE96" s="44">
        <v>160</v>
      </c>
      <c r="AF96" s="44">
        <v>203</v>
      </c>
      <c r="AG96" s="44">
        <v>163</v>
      </c>
      <c r="AH96" s="44">
        <v>149</v>
      </c>
      <c r="AI96" s="43">
        <v>174</v>
      </c>
      <c r="AK96" s="3" t="s">
        <v>1</v>
      </c>
      <c r="AL96" s="44">
        <v>629</v>
      </c>
      <c r="AM96" s="44">
        <v>343</v>
      </c>
      <c r="AN96" s="44">
        <v>181</v>
      </c>
      <c r="AO96" s="44">
        <v>105</v>
      </c>
      <c r="AP96" s="44">
        <v>472</v>
      </c>
      <c r="AQ96" s="44">
        <v>157</v>
      </c>
      <c r="AR96" s="44">
        <v>195</v>
      </c>
      <c r="AS96" s="44">
        <v>149</v>
      </c>
      <c r="AT96" s="44">
        <v>145</v>
      </c>
      <c r="AU96" s="43">
        <v>140</v>
      </c>
      <c r="AW96" s="3" t="s">
        <v>1</v>
      </c>
      <c r="AX96" s="96">
        <v>619</v>
      </c>
      <c r="AY96" s="44">
        <v>339</v>
      </c>
      <c r="AZ96" s="44">
        <v>172</v>
      </c>
      <c r="BA96" s="44">
        <v>108</v>
      </c>
      <c r="BB96" s="44">
        <v>466</v>
      </c>
      <c r="BC96" s="44">
        <v>153</v>
      </c>
      <c r="BD96" s="44">
        <v>189</v>
      </c>
      <c r="BE96" s="44">
        <v>145</v>
      </c>
      <c r="BF96" s="44">
        <v>143</v>
      </c>
      <c r="BG96" s="43">
        <v>142</v>
      </c>
      <c r="BI96" s="3" t="s">
        <v>1</v>
      </c>
      <c r="BJ96" s="96">
        <v>586</v>
      </c>
      <c r="BK96" s="44">
        <v>310</v>
      </c>
      <c r="BL96" s="44">
        <v>173</v>
      </c>
      <c r="BM96" s="44">
        <v>103</v>
      </c>
      <c r="BN96" s="44">
        <v>420</v>
      </c>
      <c r="BO96" s="44">
        <v>166</v>
      </c>
      <c r="BP96" s="44">
        <v>181</v>
      </c>
      <c r="BQ96" s="44">
        <v>144</v>
      </c>
      <c r="BR96" s="44">
        <v>142</v>
      </c>
      <c r="BS96" s="43">
        <v>119</v>
      </c>
      <c r="BU96" s="3" t="s">
        <v>1</v>
      </c>
      <c r="BV96" s="96">
        <v>579</v>
      </c>
      <c r="BW96" s="44">
        <v>290</v>
      </c>
      <c r="BX96" s="44">
        <v>185</v>
      </c>
      <c r="BY96" s="44">
        <v>104</v>
      </c>
      <c r="BZ96" s="44">
        <v>409</v>
      </c>
      <c r="CA96" s="44">
        <v>170</v>
      </c>
      <c r="CB96" s="44">
        <v>170</v>
      </c>
      <c r="CC96" s="44">
        <v>139</v>
      </c>
      <c r="CD96" s="44">
        <v>138</v>
      </c>
      <c r="CE96" s="43">
        <v>132</v>
      </c>
    </row>
    <row r="97" spans="1:83" s="83" customFormat="1" ht="12.95" customHeight="1" x14ac:dyDescent="0.2">
      <c r="A97" s="4" t="s">
        <v>2</v>
      </c>
      <c r="B97" s="44">
        <v>242</v>
      </c>
      <c r="C97" s="44">
        <v>120</v>
      </c>
      <c r="D97" s="44">
        <v>81</v>
      </c>
      <c r="E97" s="44">
        <v>41</v>
      </c>
      <c r="F97" s="44">
        <v>183</v>
      </c>
      <c r="G97" s="44">
        <v>59</v>
      </c>
      <c r="H97" s="44">
        <v>149</v>
      </c>
      <c r="I97" s="44">
        <v>25</v>
      </c>
      <c r="J97" s="44">
        <v>34</v>
      </c>
      <c r="K97" s="43">
        <v>34</v>
      </c>
      <c r="M97" s="4" t="s">
        <v>2</v>
      </c>
      <c r="N97" s="44">
        <v>244</v>
      </c>
      <c r="O97" s="44">
        <v>123</v>
      </c>
      <c r="P97" s="44">
        <v>77</v>
      </c>
      <c r="Q97" s="44">
        <v>44</v>
      </c>
      <c r="R97" s="44">
        <v>182</v>
      </c>
      <c r="S97" s="44">
        <v>62</v>
      </c>
      <c r="T97" s="44">
        <v>153</v>
      </c>
      <c r="U97" s="44">
        <v>24</v>
      </c>
      <c r="V97" s="44">
        <v>28</v>
      </c>
      <c r="W97" s="43">
        <v>39</v>
      </c>
      <c r="Y97" s="4" t="s">
        <v>2</v>
      </c>
      <c r="Z97" s="44">
        <v>225</v>
      </c>
      <c r="AA97" s="44">
        <v>108</v>
      </c>
      <c r="AB97" s="44">
        <v>71</v>
      </c>
      <c r="AC97" s="44">
        <v>46</v>
      </c>
      <c r="AD97" s="44">
        <v>164</v>
      </c>
      <c r="AE97" s="44">
        <v>61</v>
      </c>
      <c r="AF97" s="44">
        <v>146</v>
      </c>
      <c r="AG97" s="44">
        <v>18</v>
      </c>
      <c r="AH97" s="44">
        <v>22</v>
      </c>
      <c r="AI97" s="43">
        <v>39</v>
      </c>
      <c r="AK97" s="4" t="s">
        <v>2</v>
      </c>
      <c r="AL97" s="44">
        <v>225</v>
      </c>
      <c r="AM97" s="44">
        <v>108</v>
      </c>
      <c r="AN97" s="44">
        <v>73</v>
      </c>
      <c r="AO97" s="44">
        <v>44</v>
      </c>
      <c r="AP97" s="44">
        <v>164</v>
      </c>
      <c r="AQ97" s="44">
        <v>61</v>
      </c>
      <c r="AR97" s="44">
        <v>142</v>
      </c>
      <c r="AS97" s="44">
        <v>15</v>
      </c>
      <c r="AT97" s="44">
        <v>27</v>
      </c>
      <c r="AU97" s="43">
        <v>41</v>
      </c>
      <c r="AW97" s="4" t="s">
        <v>2</v>
      </c>
      <c r="AX97" s="96">
        <v>232</v>
      </c>
      <c r="AY97" s="44">
        <v>109</v>
      </c>
      <c r="AZ97" s="44">
        <v>75</v>
      </c>
      <c r="BA97" s="44">
        <v>48</v>
      </c>
      <c r="BB97" s="44">
        <v>170</v>
      </c>
      <c r="BC97" s="44">
        <v>62</v>
      </c>
      <c r="BD97" s="44">
        <v>154</v>
      </c>
      <c r="BE97" s="44">
        <v>12</v>
      </c>
      <c r="BF97" s="44">
        <v>22</v>
      </c>
      <c r="BG97" s="43">
        <v>44</v>
      </c>
      <c r="BI97" s="4" t="s">
        <v>2</v>
      </c>
      <c r="BJ97" s="96">
        <v>232</v>
      </c>
      <c r="BK97" s="44">
        <v>99</v>
      </c>
      <c r="BL97" s="44">
        <v>82</v>
      </c>
      <c r="BM97" s="44">
        <v>51</v>
      </c>
      <c r="BN97" s="44">
        <v>164</v>
      </c>
      <c r="BO97" s="44">
        <v>68</v>
      </c>
      <c r="BP97" s="44">
        <v>152</v>
      </c>
      <c r="BQ97" s="44">
        <v>15</v>
      </c>
      <c r="BR97" s="44">
        <v>17</v>
      </c>
      <c r="BS97" s="43">
        <v>48</v>
      </c>
      <c r="BU97" s="4" t="s">
        <v>2</v>
      </c>
      <c r="BV97" s="96">
        <v>236</v>
      </c>
      <c r="BW97" s="44">
        <v>101</v>
      </c>
      <c r="BX97" s="44">
        <v>85</v>
      </c>
      <c r="BY97" s="44">
        <v>50</v>
      </c>
      <c r="BZ97" s="44">
        <v>166</v>
      </c>
      <c r="CA97" s="44">
        <v>70</v>
      </c>
      <c r="CB97" s="44">
        <v>153</v>
      </c>
      <c r="CC97" s="44">
        <v>17</v>
      </c>
      <c r="CD97" s="44">
        <v>23</v>
      </c>
      <c r="CE97" s="43">
        <v>43</v>
      </c>
    </row>
    <row r="98" spans="1:83" s="83" customFormat="1" ht="12.95" customHeight="1" x14ac:dyDescent="0.2">
      <c r="A98" s="4" t="s">
        <v>3</v>
      </c>
      <c r="B98" s="44">
        <v>108</v>
      </c>
      <c r="C98" s="44">
        <v>46</v>
      </c>
      <c r="D98" s="44">
        <v>36</v>
      </c>
      <c r="E98" s="44">
        <v>26</v>
      </c>
      <c r="F98" s="44">
        <v>81</v>
      </c>
      <c r="G98" s="44">
        <v>27</v>
      </c>
      <c r="H98" s="44">
        <v>70</v>
      </c>
      <c r="I98" s="44">
        <v>12</v>
      </c>
      <c r="J98" s="44">
        <v>10</v>
      </c>
      <c r="K98" s="43">
        <v>16</v>
      </c>
      <c r="M98" s="4" t="s">
        <v>3</v>
      </c>
      <c r="N98" s="44">
        <v>103</v>
      </c>
      <c r="O98" s="44">
        <v>44</v>
      </c>
      <c r="P98" s="44">
        <v>34</v>
      </c>
      <c r="Q98" s="44">
        <v>25</v>
      </c>
      <c r="R98" s="44">
        <v>78</v>
      </c>
      <c r="S98" s="44">
        <v>25</v>
      </c>
      <c r="T98" s="44">
        <v>65</v>
      </c>
      <c r="U98" s="44">
        <v>12</v>
      </c>
      <c r="V98" s="44">
        <v>11</v>
      </c>
      <c r="W98" s="43">
        <v>15</v>
      </c>
      <c r="Y98" s="4" t="s">
        <v>3</v>
      </c>
      <c r="Z98" s="44">
        <v>105</v>
      </c>
      <c r="AA98" s="44">
        <v>42</v>
      </c>
      <c r="AB98" s="44">
        <v>38</v>
      </c>
      <c r="AC98" s="44">
        <v>25</v>
      </c>
      <c r="AD98" s="44">
        <v>78</v>
      </c>
      <c r="AE98" s="44">
        <v>27</v>
      </c>
      <c r="AF98" s="44">
        <v>64</v>
      </c>
      <c r="AG98" s="44">
        <v>11</v>
      </c>
      <c r="AH98" s="44">
        <v>12</v>
      </c>
      <c r="AI98" s="43">
        <v>18</v>
      </c>
      <c r="AK98" s="4" t="s">
        <v>3</v>
      </c>
      <c r="AL98" s="44">
        <v>107</v>
      </c>
      <c r="AM98" s="44">
        <v>41</v>
      </c>
      <c r="AN98" s="44">
        <v>36</v>
      </c>
      <c r="AO98" s="44">
        <v>30</v>
      </c>
      <c r="AP98" s="44">
        <v>79</v>
      </c>
      <c r="AQ98" s="44">
        <v>28</v>
      </c>
      <c r="AR98" s="44">
        <v>64</v>
      </c>
      <c r="AS98" s="44">
        <v>13</v>
      </c>
      <c r="AT98" s="44">
        <v>12</v>
      </c>
      <c r="AU98" s="43">
        <v>18</v>
      </c>
      <c r="AW98" s="4" t="s">
        <v>3</v>
      </c>
      <c r="AX98" s="96">
        <v>103</v>
      </c>
      <c r="AY98" s="44">
        <v>37</v>
      </c>
      <c r="AZ98" s="44">
        <v>36</v>
      </c>
      <c r="BA98" s="44">
        <v>30</v>
      </c>
      <c r="BB98" s="44">
        <v>76</v>
      </c>
      <c r="BC98" s="44">
        <v>27</v>
      </c>
      <c r="BD98" s="44">
        <v>66</v>
      </c>
      <c r="BE98" s="44">
        <v>11</v>
      </c>
      <c r="BF98" s="44">
        <v>9</v>
      </c>
      <c r="BG98" s="43">
        <v>17</v>
      </c>
      <c r="BI98" s="4" t="s">
        <v>3</v>
      </c>
      <c r="BJ98" s="96">
        <v>98</v>
      </c>
      <c r="BK98" s="44">
        <v>36</v>
      </c>
      <c r="BL98" s="44">
        <v>36</v>
      </c>
      <c r="BM98" s="44">
        <v>26</v>
      </c>
      <c r="BN98" s="44">
        <v>71</v>
      </c>
      <c r="BO98" s="44">
        <v>27</v>
      </c>
      <c r="BP98" s="44">
        <v>68</v>
      </c>
      <c r="BQ98" s="44">
        <v>9</v>
      </c>
      <c r="BR98" s="44">
        <v>8</v>
      </c>
      <c r="BS98" s="43">
        <v>13</v>
      </c>
      <c r="BU98" s="4" t="s">
        <v>3</v>
      </c>
      <c r="BV98" s="96">
        <v>94</v>
      </c>
      <c r="BW98" s="44">
        <v>39</v>
      </c>
      <c r="BX98" s="44">
        <v>29</v>
      </c>
      <c r="BY98" s="44">
        <v>26</v>
      </c>
      <c r="BZ98" s="44">
        <v>70</v>
      </c>
      <c r="CA98" s="44">
        <v>24</v>
      </c>
      <c r="CB98" s="44">
        <v>62</v>
      </c>
      <c r="CC98" s="44">
        <v>9</v>
      </c>
      <c r="CD98" s="44">
        <v>10</v>
      </c>
      <c r="CE98" s="43">
        <v>13</v>
      </c>
    </row>
    <row r="99" spans="1:83" s="83" customFormat="1" ht="12.95" customHeight="1" x14ac:dyDescent="0.2">
      <c r="A99" s="4" t="s">
        <v>4</v>
      </c>
      <c r="B99" s="44">
        <v>114</v>
      </c>
      <c r="C99" s="44">
        <v>48</v>
      </c>
      <c r="D99" s="44">
        <v>42</v>
      </c>
      <c r="E99" s="44">
        <v>24</v>
      </c>
      <c r="F99" s="44">
        <v>75</v>
      </c>
      <c r="G99" s="44">
        <v>39</v>
      </c>
      <c r="H99" s="44">
        <v>63</v>
      </c>
      <c r="I99" s="44">
        <v>19</v>
      </c>
      <c r="J99" s="44">
        <v>23</v>
      </c>
      <c r="K99" s="43">
        <v>9</v>
      </c>
      <c r="M99" s="4" t="s">
        <v>4</v>
      </c>
      <c r="N99" s="44">
        <v>112</v>
      </c>
      <c r="O99" s="44">
        <v>49</v>
      </c>
      <c r="P99" s="44">
        <v>37</v>
      </c>
      <c r="Q99" s="44">
        <v>26</v>
      </c>
      <c r="R99" s="44">
        <v>78</v>
      </c>
      <c r="S99" s="44">
        <v>34</v>
      </c>
      <c r="T99" s="44">
        <v>61</v>
      </c>
      <c r="U99" s="44">
        <v>19</v>
      </c>
      <c r="V99" s="44">
        <v>24</v>
      </c>
      <c r="W99" s="43">
        <v>8</v>
      </c>
      <c r="Y99" s="4" t="s">
        <v>4</v>
      </c>
      <c r="Z99" s="44">
        <v>104</v>
      </c>
      <c r="AA99" s="44">
        <v>45</v>
      </c>
      <c r="AB99" s="44">
        <v>33</v>
      </c>
      <c r="AC99" s="44">
        <v>26</v>
      </c>
      <c r="AD99" s="44">
        <v>71</v>
      </c>
      <c r="AE99" s="44">
        <v>33</v>
      </c>
      <c r="AF99" s="44">
        <v>57</v>
      </c>
      <c r="AG99" s="44">
        <v>16</v>
      </c>
      <c r="AH99" s="44">
        <v>23</v>
      </c>
      <c r="AI99" s="43">
        <v>8</v>
      </c>
      <c r="AK99" s="4" t="s">
        <v>4</v>
      </c>
      <c r="AL99" s="44">
        <v>98</v>
      </c>
      <c r="AM99" s="44">
        <v>41</v>
      </c>
      <c r="AN99" s="44">
        <v>34</v>
      </c>
      <c r="AO99" s="44">
        <v>23</v>
      </c>
      <c r="AP99" s="44">
        <v>64</v>
      </c>
      <c r="AQ99" s="44">
        <v>34</v>
      </c>
      <c r="AR99" s="44">
        <v>57</v>
      </c>
      <c r="AS99" s="44">
        <v>15</v>
      </c>
      <c r="AT99" s="44">
        <v>19</v>
      </c>
      <c r="AU99" s="43">
        <v>7</v>
      </c>
      <c r="AW99" s="4" t="s">
        <v>4</v>
      </c>
      <c r="AX99" s="96">
        <v>104</v>
      </c>
      <c r="AY99" s="44">
        <v>44</v>
      </c>
      <c r="AZ99" s="44">
        <v>37</v>
      </c>
      <c r="BA99" s="44">
        <v>23</v>
      </c>
      <c r="BB99" s="44">
        <v>62</v>
      </c>
      <c r="BC99" s="44">
        <v>42</v>
      </c>
      <c r="BD99" s="44">
        <v>63</v>
      </c>
      <c r="BE99" s="44">
        <v>19</v>
      </c>
      <c r="BF99" s="44">
        <v>14</v>
      </c>
      <c r="BG99" s="43">
        <v>8</v>
      </c>
      <c r="BI99" s="4" t="s">
        <v>4</v>
      </c>
      <c r="BJ99" s="96">
        <v>101</v>
      </c>
      <c r="BK99" s="44">
        <v>41</v>
      </c>
      <c r="BL99" s="44">
        <v>39</v>
      </c>
      <c r="BM99" s="44">
        <v>21</v>
      </c>
      <c r="BN99" s="44">
        <v>60</v>
      </c>
      <c r="BO99" s="44">
        <v>41</v>
      </c>
      <c r="BP99" s="44">
        <v>60</v>
      </c>
      <c r="BQ99" s="44">
        <v>20</v>
      </c>
      <c r="BR99" s="44">
        <v>13</v>
      </c>
      <c r="BS99" s="43">
        <v>8</v>
      </c>
      <c r="BU99" s="4" t="s">
        <v>4</v>
      </c>
      <c r="BV99" s="96">
        <v>99</v>
      </c>
      <c r="BW99" s="44">
        <v>40</v>
      </c>
      <c r="BX99" s="44">
        <v>38</v>
      </c>
      <c r="BY99" s="44">
        <v>21</v>
      </c>
      <c r="BZ99" s="44">
        <v>62</v>
      </c>
      <c r="CA99" s="44">
        <v>37</v>
      </c>
      <c r="CB99" s="44">
        <v>58</v>
      </c>
      <c r="CC99" s="44">
        <v>18</v>
      </c>
      <c r="CD99" s="44">
        <v>13</v>
      </c>
      <c r="CE99" s="43">
        <v>10</v>
      </c>
    </row>
    <row r="100" spans="1:83" s="83" customFormat="1" ht="12.95" customHeight="1" x14ac:dyDescent="0.2">
      <c r="A100" s="4" t="s">
        <v>5</v>
      </c>
      <c r="B100" s="44">
        <v>23</v>
      </c>
      <c r="C100" s="44">
        <v>7</v>
      </c>
      <c r="D100" s="44">
        <v>10</v>
      </c>
      <c r="E100" s="44">
        <v>6</v>
      </c>
      <c r="F100" s="44">
        <v>15</v>
      </c>
      <c r="G100" s="44">
        <v>8</v>
      </c>
      <c r="H100" s="44">
        <v>17</v>
      </c>
      <c r="I100" s="44" t="s">
        <v>169</v>
      </c>
      <c r="J100" s="44" t="s">
        <v>169</v>
      </c>
      <c r="K100" s="43">
        <v>6</v>
      </c>
      <c r="M100" s="4" t="s">
        <v>5</v>
      </c>
      <c r="N100" s="44">
        <v>25</v>
      </c>
      <c r="O100" s="44">
        <v>6</v>
      </c>
      <c r="P100" s="44">
        <v>13</v>
      </c>
      <c r="Q100" s="44">
        <v>6</v>
      </c>
      <c r="R100" s="44">
        <v>15</v>
      </c>
      <c r="S100" s="44">
        <v>10</v>
      </c>
      <c r="T100" s="44">
        <v>18</v>
      </c>
      <c r="U100" s="44" t="s">
        <v>169</v>
      </c>
      <c r="V100" s="44" t="s">
        <v>169</v>
      </c>
      <c r="W100" s="43">
        <v>7</v>
      </c>
      <c r="Y100" s="4" t="s">
        <v>5</v>
      </c>
      <c r="Z100" s="44">
        <v>22</v>
      </c>
      <c r="AA100" s="44">
        <v>5</v>
      </c>
      <c r="AB100" s="44">
        <v>11</v>
      </c>
      <c r="AC100" s="44">
        <v>6</v>
      </c>
      <c r="AD100" s="44">
        <v>13</v>
      </c>
      <c r="AE100" s="44">
        <v>9</v>
      </c>
      <c r="AF100" s="44">
        <v>16</v>
      </c>
      <c r="AG100" s="44" t="s">
        <v>169</v>
      </c>
      <c r="AH100" s="44" t="s">
        <v>169</v>
      </c>
      <c r="AI100" s="43">
        <v>5</v>
      </c>
      <c r="AK100" s="4" t="s">
        <v>5</v>
      </c>
      <c r="AL100" s="44">
        <v>23</v>
      </c>
      <c r="AM100" s="44">
        <v>6</v>
      </c>
      <c r="AN100" s="44">
        <v>11</v>
      </c>
      <c r="AO100" s="44">
        <v>6</v>
      </c>
      <c r="AP100" s="44">
        <v>14</v>
      </c>
      <c r="AQ100" s="44">
        <v>9</v>
      </c>
      <c r="AR100" s="44">
        <v>16</v>
      </c>
      <c r="AS100" s="44" t="s">
        <v>169</v>
      </c>
      <c r="AT100" s="44" t="s">
        <v>169</v>
      </c>
      <c r="AU100" s="43">
        <v>6</v>
      </c>
      <c r="AW100" s="4" t="s">
        <v>5</v>
      </c>
      <c r="AX100" s="96">
        <v>23</v>
      </c>
      <c r="AY100" s="44">
        <v>6</v>
      </c>
      <c r="AZ100" s="44">
        <v>12</v>
      </c>
      <c r="BA100" s="44">
        <v>5</v>
      </c>
      <c r="BB100" s="44">
        <v>15</v>
      </c>
      <c r="BC100" s="44">
        <v>8</v>
      </c>
      <c r="BD100" s="44">
        <v>16</v>
      </c>
      <c r="BE100" s="44" t="s">
        <v>169</v>
      </c>
      <c r="BF100" s="44" t="s">
        <v>169</v>
      </c>
      <c r="BG100" s="43">
        <v>5</v>
      </c>
      <c r="BI100" s="4" t="s">
        <v>5</v>
      </c>
      <c r="BJ100" s="96">
        <v>24</v>
      </c>
      <c r="BK100" s="44">
        <v>8</v>
      </c>
      <c r="BL100" s="44">
        <v>11</v>
      </c>
      <c r="BM100" s="44">
        <v>5</v>
      </c>
      <c r="BN100" s="44">
        <v>17</v>
      </c>
      <c r="BO100" s="44">
        <v>7</v>
      </c>
      <c r="BP100" s="44">
        <v>18</v>
      </c>
      <c r="BQ100" s="44" t="s">
        <v>169</v>
      </c>
      <c r="BR100" s="44" t="s">
        <v>169</v>
      </c>
      <c r="BS100" s="43">
        <v>4</v>
      </c>
      <c r="BU100" s="4" t="s">
        <v>5</v>
      </c>
      <c r="BV100" s="96">
        <v>24</v>
      </c>
      <c r="BW100" s="44">
        <v>8</v>
      </c>
      <c r="BX100" s="44">
        <v>13</v>
      </c>
      <c r="BY100" s="44">
        <v>3</v>
      </c>
      <c r="BZ100" s="44">
        <v>17</v>
      </c>
      <c r="CA100" s="44">
        <v>7</v>
      </c>
      <c r="CB100" s="44">
        <v>19</v>
      </c>
      <c r="CC100" s="44" t="s">
        <v>169</v>
      </c>
      <c r="CD100" s="44"/>
      <c r="CE100" s="43">
        <v>3</v>
      </c>
    </row>
    <row r="101" spans="1:83" s="83" customFormat="1" ht="12.95" customHeight="1" x14ac:dyDescent="0.2">
      <c r="A101" s="4" t="s">
        <v>6</v>
      </c>
      <c r="B101" s="44">
        <v>83</v>
      </c>
      <c r="C101" s="44">
        <v>33</v>
      </c>
      <c r="D101" s="44">
        <v>29</v>
      </c>
      <c r="E101" s="44">
        <v>21</v>
      </c>
      <c r="F101" s="44">
        <v>57</v>
      </c>
      <c r="G101" s="44">
        <v>26</v>
      </c>
      <c r="H101" s="44">
        <v>53</v>
      </c>
      <c r="I101" s="44">
        <v>7</v>
      </c>
      <c r="J101" s="44">
        <v>6</v>
      </c>
      <c r="K101" s="43">
        <v>17</v>
      </c>
      <c r="M101" s="4" t="s">
        <v>6</v>
      </c>
      <c r="N101" s="44">
        <v>78</v>
      </c>
      <c r="O101" s="44">
        <v>31</v>
      </c>
      <c r="P101" s="44">
        <v>27</v>
      </c>
      <c r="Q101" s="44">
        <v>20</v>
      </c>
      <c r="R101" s="44">
        <v>53</v>
      </c>
      <c r="S101" s="44">
        <v>25</v>
      </c>
      <c r="T101" s="44">
        <v>51</v>
      </c>
      <c r="U101" s="44">
        <v>5</v>
      </c>
      <c r="V101" s="44">
        <v>7</v>
      </c>
      <c r="W101" s="43">
        <v>15</v>
      </c>
      <c r="Y101" s="4" t="s">
        <v>6</v>
      </c>
      <c r="Z101" s="44">
        <v>87</v>
      </c>
      <c r="AA101" s="44">
        <v>36</v>
      </c>
      <c r="AB101" s="44">
        <v>30</v>
      </c>
      <c r="AC101" s="44">
        <v>21</v>
      </c>
      <c r="AD101" s="44">
        <v>61</v>
      </c>
      <c r="AE101" s="44">
        <v>26</v>
      </c>
      <c r="AF101" s="44">
        <v>52</v>
      </c>
      <c r="AG101" s="44">
        <v>7</v>
      </c>
      <c r="AH101" s="44">
        <v>7</v>
      </c>
      <c r="AI101" s="43">
        <v>21</v>
      </c>
      <c r="AK101" s="4" t="s">
        <v>6</v>
      </c>
      <c r="AL101" s="44">
        <v>82</v>
      </c>
      <c r="AM101" s="44">
        <v>34</v>
      </c>
      <c r="AN101" s="44">
        <v>32</v>
      </c>
      <c r="AO101" s="44">
        <v>16</v>
      </c>
      <c r="AP101" s="44">
        <v>60</v>
      </c>
      <c r="AQ101" s="44">
        <v>22</v>
      </c>
      <c r="AR101" s="44">
        <v>52</v>
      </c>
      <c r="AS101" s="44">
        <v>7</v>
      </c>
      <c r="AT101" s="44">
        <v>5</v>
      </c>
      <c r="AU101" s="43">
        <v>18</v>
      </c>
      <c r="AW101" s="4" t="s">
        <v>6</v>
      </c>
      <c r="AX101" s="96">
        <v>87</v>
      </c>
      <c r="AY101" s="44">
        <v>34</v>
      </c>
      <c r="AZ101" s="44">
        <v>35</v>
      </c>
      <c r="BA101" s="44">
        <v>18</v>
      </c>
      <c r="BB101" s="44">
        <v>65</v>
      </c>
      <c r="BC101" s="44">
        <v>22</v>
      </c>
      <c r="BD101" s="44">
        <v>57</v>
      </c>
      <c r="BE101" s="44">
        <v>5</v>
      </c>
      <c r="BF101" s="44">
        <v>6</v>
      </c>
      <c r="BG101" s="43">
        <v>19</v>
      </c>
      <c r="BI101" s="4" t="s">
        <v>6</v>
      </c>
      <c r="BJ101" s="96">
        <v>82</v>
      </c>
      <c r="BK101" s="44">
        <v>30</v>
      </c>
      <c r="BL101" s="44">
        <v>35</v>
      </c>
      <c r="BM101" s="44">
        <v>17</v>
      </c>
      <c r="BN101" s="44">
        <v>57</v>
      </c>
      <c r="BO101" s="44">
        <v>25</v>
      </c>
      <c r="BP101" s="44">
        <v>59</v>
      </c>
      <c r="BQ101" s="44">
        <v>4</v>
      </c>
      <c r="BR101" s="44">
        <v>7</v>
      </c>
      <c r="BS101" s="43">
        <v>12</v>
      </c>
      <c r="BU101" s="4" t="s">
        <v>6</v>
      </c>
      <c r="BV101" s="96">
        <v>79</v>
      </c>
      <c r="BW101" s="44">
        <v>28</v>
      </c>
      <c r="BX101" s="44">
        <v>33</v>
      </c>
      <c r="BY101" s="44">
        <v>18</v>
      </c>
      <c r="BZ101" s="44">
        <v>53</v>
      </c>
      <c r="CA101" s="44">
        <v>26</v>
      </c>
      <c r="CB101" s="44">
        <v>55</v>
      </c>
      <c r="CC101" s="44">
        <v>5</v>
      </c>
      <c r="CD101" s="44">
        <v>8</v>
      </c>
      <c r="CE101" s="43">
        <v>11</v>
      </c>
    </row>
    <row r="102" spans="1:83" s="83" customFormat="1" ht="12.95" customHeight="1" x14ac:dyDescent="0.2">
      <c r="A102" s="4" t="s">
        <v>7</v>
      </c>
      <c r="B102" s="44">
        <v>121</v>
      </c>
      <c r="C102" s="44">
        <v>61</v>
      </c>
      <c r="D102" s="44">
        <v>40</v>
      </c>
      <c r="E102" s="44">
        <v>20</v>
      </c>
      <c r="F102" s="44">
        <v>96</v>
      </c>
      <c r="G102" s="44">
        <v>25</v>
      </c>
      <c r="H102" s="44">
        <v>83</v>
      </c>
      <c r="I102" s="44">
        <v>11</v>
      </c>
      <c r="J102" s="44">
        <v>19</v>
      </c>
      <c r="K102" s="43">
        <v>8</v>
      </c>
      <c r="M102" s="4" t="s">
        <v>7</v>
      </c>
      <c r="N102" s="44">
        <v>113</v>
      </c>
      <c r="O102" s="44">
        <v>57</v>
      </c>
      <c r="P102" s="44">
        <v>35</v>
      </c>
      <c r="Q102" s="44">
        <v>21</v>
      </c>
      <c r="R102" s="44">
        <v>89</v>
      </c>
      <c r="S102" s="44">
        <v>24</v>
      </c>
      <c r="T102" s="44">
        <v>79</v>
      </c>
      <c r="U102" s="44">
        <v>10</v>
      </c>
      <c r="V102" s="44">
        <v>15</v>
      </c>
      <c r="W102" s="43">
        <v>9</v>
      </c>
      <c r="Y102" s="4" t="s">
        <v>7</v>
      </c>
      <c r="Z102" s="44">
        <v>107</v>
      </c>
      <c r="AA102" s="44">
        <v>51</v>
      </c>
      <c r="AB102" s="44">
        <v>35</v>
      </c>
      <c r="AC102" s="44">
        <v>21</v>
      </c>
      <c r="AD102" s="44">
        <v>82</v>
      </c>
      <c r="AE102" s="44">
        <v>25</v>
      </c>
      <c r="AF102" s="44">
        <v>73</v>
      </c>
      <c r="AG102" s="44">
        <v>11</v>
      </c>
      <c r="AH102" s="44">
        <v>16</v>
      </c>
      <c r="AI102" s="43">
        <v>7</v>
      </c>
      <c r="AK102" s="4" t="s">
        <v>7</v>
      </c>
      <c r="AL102" s="44">
        <v>103</v>
      </c>
      <c r="AM102" s="44">
        <v>46</v>
      </c>
      <c r="AN102" s="44">
        <v>38</v>
      </c>
      <c r="AO102" s="44">
        <v>19</v>
      </c>
      <c r="AP102" s="44">
        <v>76</v>
      </c>
      <c r="AQ102" s="44">
        <v>27</v>
      </c>
      <c r="AR102" s="44">
        <v>72</v>
      </c>
      <c r="AS102" s="44">
        <v>8</v>
      </c>
      <c r="AT102" s="44">
        <v>15</v>
      </c>
      <c r="AU102" s="43">
        <v>8</v>
      </c>
      <c r="AW102" s="4" t="s">
        <v>7</v>
      </c>
      <c r="AX102" s="96">
        <v>105</v>
      </c>
      <c r="AY102" s="44">
        <v>47</v>
      </c>
      <c r="AZ102" s="44">
        <v>40</v>
      </c>
      <c r="BA102" s="44">
        <v>18</v>
      </c>
      <c r="BB102" s="44">
        <v>79</v>
      </c>
      <c r="BC102" s="44">
        <v>26</v>
      </c>
      <c r="BD102" s="44">
        <v>75</v>
      </c>
      <c r="BE102" s="44">
        <v>7</v>
      </c>
      <c r="BF102" s="44">
        <v>13</v>
      </c>
      <c r="BG102" s="43">
        <v>10</v>
      </c>
      <c r="BI102" s="4" t="s">
        <v>7</v>
      </c>
      <c r="BJ102" s="96">
        <v>100</v>
      </c>
      <c r="BK102" s="44">
        <v>46</v>
      </c>
      <c r="BL102" s="44">
        <v>37</v>
      </c>
      <c r="BM102" s="44">
        <v>17</v>
      </c>
      <c r="BN102" s="44">
        <v>73</v>
      </c>
      <c r="BO102" s="44">
        <v>27</v>
      </c>
      <c r="BP102" s="44">
        <v>73</v>
      </c>
      <c r="BQ102" s="44">
        <v>7</v>
      </c>
      <c r="BR102" s="44">
        <v>13</v>
      </c>
      <c r="BS102" s="43">
        <v>7</v>
      </c>
      <c r="BU102" s="4" t="s">
        <v>7</v>
      </c>
      <c r="BV102" s="96">
        <v>103</v>
      </c>
      <c r="BW102" s="44">
        <v>46</v>
      </c>
      <c r="BX102" s="44">
        <v>36</v>
      </c>
      <c r="BY102" s="44">
        <v>21</v>
      </c>
      <c r="BZ102" s="44">
        <v>76</v>
      </c>
      <c r="CA102" s="44">
        <v>27</v>
      </c>
      <c r="CB102" s="44">
        <v>73</v>
      </c>
      <c r="CC102" s="44">
        <v>7</v>
      </c>
      <c r="CD102" s="44">
        <v>13</v>
      </c>
      <c r="CE102" s="43">
        <v>10</v>
      </c>
    </row>
    <row r="103" spans="1:83" s="83" customFormat="1" ht="12.95" customHeight="1" x14ac:dyDescent="0.2">
      <c r="A103" s="4" t="s">
        <v>8</v>
      </c>
      <c r="B103" s="44">
        <v>128</v>
      </c>
      <c r="C103" s="44">
        <v>44</v>
      </c>
      <c r="D103" s="44">
        <v>53</v>
      </c>
      <c r="E103" s="44">
        <v>31</v>
      </c>
      <c r="F103" s="44">
        <v>94</v>
      </c>
      <c r="G103" s="44">
        <v>34</v>
      </c>
      <c r="H103" s="44">
        <v>104</v>
      </c>
      <c r="I103" s="44">
        <v>7</v>
      </c>
      <c r="J103" s="44">
        <v>8</v>
      </c>
      <c r="K103" s="43">
        <v>9</v>
      </c>
      <c r="M103" s="4" t="s">
        <v>8</v>
      </c>
      <c r="N103" s="44">
        <v>122</v>
      </c>
      <c r="O103" s="44">
        <v>45</v>
      </c>
      <c r="P103" s="44">
        <v>49</v>
      </c>
      <c r="Q103" s="44">
        <v>28</v>
      </c>
      <c r="R103" s="44">
        <v>87</v>
      </c>
      <c r="S103" s="44">
        <v>35</v>
      </c>
      <c r="T103" s="44">
        <v>100</v>
      </c>
      <c r="U103" s="44">
        <v>7</v>
      </c>
      <c r="V103" s="44">
        <v>6</v>
      </c>
      <c r="W103" s="43">
        <v>9</v>
      </c>
      <c r="Y103" s="4" t="s">
        <v>8</v>
      </c>
      <c r="Z103" s="44">
        <v>118</v>
      </c>
      <c r="AA103" s="44">
        <v>44</v>
      </c>
      <c r="AB103" s="44">
        <v>46</v>
      </c>
      <c r="AC103" s="44">
        <v>28</v>
      </c>
      <c r="AD103" s="44">
        <v>86</v>
      </c>
      <c r="AE103" s="44">
        <v>32</v>
      </c>
      <c r="AF103" s="44">
        <v>98</v>
      </c>
      <c r="AG103" s="44">
        <v>6</v>
      </c>
      <c r="AH103" s="44">
        <v>6</v>
      </c>
      <c r="AI103" s="43">
        <v>8</v>
      </c>
      <c r="AK103" s="4" t="s">
        <v>8</v>
      </c>
      <c r="AL103" s="44">
        <v>119</v>
      </c>
      <c r="AM103" s="44">
        <v>43</v>
      </c>
      <c r="AN103" s="44">
        <v>49</v>
      </c>
      <c r="AO103" s="44">
        <v>27</v>
      </c>
      <c r="AP103" s="44">
        <v>87</v>
      </c>
      <c r="AQ103" s="44">
        <v>32</v>
      </c>
      <c r="AR103" s="44">
        <v>97</v>
      </c>
      <c r="AS103" s="44">
        <v>6</v>
      </c>
      <c r="AT103" s="44">
        <v>6</v>
      </c>
      <c r="AU103" s="43">
        <v>10</v>
      </c>
      <c r="AW103" s="4" t="s">
        <v>8</v>
      </c>
      <c r="AX103" s="96">
        <v>122</v>
      </c>
      <c r="AY103" s="44">
        <v>40</v>
      </c>
      <c r="AZ103" s="44">
        <v>54</v>
      </c>
      <c r="BA103" s="44">
        <v>28</v>
      </c>
      <c r="BB103" s="44">
        <v>87</v>
      </c>
      <c r="BC103" s="44">
        <v>35</v>
      </c>
      <c r="BD103" s="44">
        <v>97</v>
      </c>
      <c r="BE103" s="44">
        <v>7</v>
      </c>
      <c r="BF103" s="44">
        <v>7</v>
      </c>
      <c r="BG103" s="43">
        <v>11</v>
      </c>
      <c r="BI103" s="4" t="s">
        <v>8</v>
      </c>
      <c r="BJ103" s="96">
        <v>124</v>
      </c>
      <c r="BK103" s="44">
        <v>41</v>
      </c>
      <c r="BL103" s="44">
        <v>56</v>
      </c>
      <c r="BM103" s="44">
        <v>27</v>
      </c>
      <c r="BN103" s="44">
        <v>88</v>
      </c>
      <c r="BO103" s="44">
        <v>36</v>
      </c>
      <c r="BP103" s="44">
        <v>98</v>
      </c>
      <c r="BQ103" s="44">
        <v>7</v>
      </c>
      <c r="BR103" s="44">
        <v>7</v>
      </c>
      <c r="BS103" s="43">
        <v>12</v>
      </c>
      <c r="BU103" s="4" t="s">
        <v>8</v>
      </c>
      <c r="BV103" s="96">
        <v>128</v>
      </c>
      <c r="BW103" s="44">
        <v>51</v>
      </c>
      <c r="BX103" s="44">
        <v>53</v>
      </c>
      <c r="BY103" s="44">
        <v>24</v>
      </c>
      <c r="BZ103" s="44">
        <v>99</v>
      </c>
      <c r="CA103" s="44">
        <v>29</v>
      </c>
      <c r="CB103" s="44">
        <v>99</v>
      </c>
      <c r="CC103" s="44">
        <v>6</v>
      </c>
      <c r="CD103" s="44">
        <v>11</v>
      </c>
      <c r="CE103" s="43">
        <v>12</v>
      </c>
    </row>
    <row r="104" spans="1:83" s="83" customFormat="1" ht="12.95" customHeight="1" x14ac:dyDescent="0.2">
      <c r="A104" s="4" t="s">
        <v>9</v>
      </c>
      <c r="B104" s="44">
        <v>153</v>
      </c>
      <c r="C104" s="44">
        <v>66</v>
      </c>
      <c r="D104" s="44">
        <v>57</v>
      </c>
      <c r="E104" s="44">
        <v>30</v>
      </c>
      <c r="F104" s="44">
        <v>136</v>
      </c>
      <c r="G104" s="44">
        <v>17</v>
      </c>
      <c r="H104" s="44">
        <v>89</v>
      </c>
      <c r="I104" s="44">
        <v>14</v>
      </c>
      <c r="J104" s="44">
        <v>19</v>
      </c>
      <c r="K104" s="43">
        <v>31</v>
      </c>
      <c r="M104" s="4" t="s">
        <v>9</v>
      </c>
      <c r="N104" s="44">
        <v>153</v>
      </c>
      <c r="O104" s="44">
        <v>60</v>
      </c>
      <c r="P104" s="44">
        <v>60</v>
      </c>
      <c r="Q104" s="44">
        <v>33</v>
      </c>
      <c r="R104" s="44">
        <v>132</v>
      </c>
      <c r="S104" s="44">
        <v>21</v>
      </c>
      <c r="T104" s="44">
        <v>93</v>
      </c>
      <c r="U104" s="44">
        <v>10</v>
      </c>
      <c r="V104" s="44">
        <v>18</v>
      </c>
      <c r="W104" s="43">
        <v>32</v>
      </c>
      <c r="Y104" s="4" t="s">
        <v>9</v>
      </c>
      <c r="Z104" s="44">
        <v>134</v>
      </c>
      <c r="AA104" s="44">
        <v>50</v>
      </c>
      <c r="AB104" s="44">
        <v>56</v>
      </c>
      <c r="AC104" s="44">
        <v>28</v>
      </c>
      <c r="AD104" s="44">
        <v>114</v>
      </c>
      <c r="AE104" s="44">
        <v>20</v>
      </c>
      <c r="AF104" s="44">
        <v>87</v>
      </c>
      <c r="AG104" s="44">
        <v>10</v>
      </c>
      <c r="AH104" s="44">
        <v>15</v>
      </c>
      <c r="AI104" s="43">
        <v>22</v>
      </c>
      <c r="AK104" s="4" t="s">
        <v>9</v>
      </c>
      <c r="AL104" s="44">
        <v>123</v>
      </c>
      <c r="AM104" s="44">
        <v>45</v>
      </c>
      <c r="AN104" s="44">
        <v>49</v>
      </c>
      <c r="AO104" s="44">
        <v>29</v>
      </c>
      <c r="AP104" s="44">
        <v>104</v>
      </c>
      <c r="AQ104" s="44">
        <v>19</v>
      </c>
      <c r="AR104" s="44">
        <v>83</v>
      </c>
      <c r="AS104" s="44">
        <v>9</v>
      </c>
      <c r="AT104" s="44">
        <v>11</v>
      </c>
      <c r="AU104" s="43">
        <v>20</v>
      </c>
      <c r="AW104" s="4" t="s">
        <v>9</v>
      </c>
      <c r="AX104" s="96">
        <v>125</v>
      </c>
      <c r="AY104" s="44">
        <v>48</v>
      </c>
      <c r="AZ104" s="44">
        <v>49</v>
      </c>
      <c r="BA104" s="44">
        <v>28</v>
      </c>
      <c r="BB104" s="44">
        <v>106</v>
      </c>
      <c r="BC104" s="44">
        <v>19</v>
      </c>
      <c r="BD104" s="44">
        <v>85</v>
      </c>
      <c r="BE104" s="44">
        <v>7</v>
      </c>
      <c r="BF104" s="44">
        <v>13</v>
      </c>
      <c r="BG104" s="43">
        <v>20</v>
      </c>
      <c r="BI104" s="4" t="s">
        <v>9</v>
      </c>
      <c r="BJ104" s="96">
        <v>120</v>
      </c>
      <c r="BK104" s="44">
        <v>45</v>
      </c>
      <c r="BL104" s="44">
        <v>47</v>
      </c>
      <c r="BM104" s="44">
        <v>28</v>
      </c>
      <c r="BN104" s="44">
        <v>95</v>
      </c>
      <c r="BO104" s="44">
        <v>25</v>
      </c>
      <c r="BP104" s="44">
        <v>86</v>
      </c>
      <c r="BQ104" s="44">
        <v>4</v>
      </c>
      <c r="BR104" s="44">
        <v>12</v>
      </c>
      <c r="BS104" s="43">
        <v>18</v>
      </c>
      <c r="BU104" s="4" t="s">
        <v>9</v>
      </c>
      <c r="BV104" s="96">
        <v>121</v>
      </c>
      <c r="BW104" s="44">
        <v>44</v>
      </c>
      <c r="BX104" s="44">
        <v>50</v>
      </c>
      <c r="BY104" s="44">
        <v>27</v>
      </c>
      <c r="BZ104" s="44">
        <v>96</v>
      </c>
      <c r="CA104" s="44">
        <v>25</v>
      </c>
      <c r="CB104" s="44">
        <v>88</v>
      </c>
      <c r="CC104" s="44">
        <v>4</v>
      </c>
      <c r="CD104" s="44">
        <v>10</v>
      </c>
      <c r="CE104" s="43">
        <v>19</v>
      </c>
    </row>
    <row r="105" spans="1:83" s="83" customFormat="1" ht="12.95" customHeight="1" x14ac:dyDescent="0.2">
      <c r="A105" s="4" t="s">
        <v>10</v>
      </c>
      <c r="B105" s="44">
        <v>99</v>
      </c>
      <c r="C105" s="44">
        <v>34</v>
      </c>
      <c r="D105" s="44">
        <v>43</v>
      </c>
      <c r="E105" s="44">
        <v>22</v>
      </c>
      <c r="F105" s="44">
        <v>80</v>
      </c>
      <c r="G105" s="44">
        <v>19</v>
      </c>
      <c r="H105" s="44">
        <v>67</v>
      </c>
      <c r="I105" s="44">
        <v>5</v>
      </c>
      <c r="J105" s="44">
        <v>13</v>
      </c>
      <c r="K105" s="43">
        <v>14</v>
      </c>
      <c r="M105" s="4" t="s">
        <v>10</v>
      </c>
      <c r="N105" s="44">
        <v>100</v>
      </c>
      <c r="O105" s="44">
        <v>33</v>
      </c>
      <c r="P105" s="44">
        <v>41</v>
      </c>
      <c r="Q105" s="44">
        <v>26</v>
      </c>
      <c r="R105" s="44">
        <v>79</v>
      </c>
      <c r="S105" s="44">
        <v>21</v>
      </c>
      <c r="T105" s="44">
        <v>70</v>
      </c>
      <c r="U105" s="44">
        <v>3</v>
      </c>
      <c r="V105" s="44">
        <v>12</v>
      </c>
      <c r="W105" s="43">
        <v>15</v>
      </c>
      <c r="Y105" s="4" t="s">
        <v>10</v>
      </c>
      <c r="Z105" s="44">
        <v>103</v>
      </c>
      <c r="AA105" s="44">
        <v>34</v>
      </c>
      <c r="AB105" s="44">
        <v>41</v>
      </c>
      <c r="AC105" s="44">
        <v>28</v>
      </c>
      <c r="AD105" s="44">
        <v>81</v>
      </c>
      <c r="AE105" s="44">
        <v>22</v>
      </c>
      <c r="AF105" s="44">
        <v>74</v>
      </c>
      <c r="AG105" s="44" t="s">
        <v>169</v>
      </c>
      <c r="AH105" s="44" t="s">
        <v>169</v>
      </c>
      <c r="AI105" s="43">
        <v>16</v>
      </c>
      <c r="AK105" s="4" t="s">
        <v>10</v>
      </c>
      <c r="AL105" s="44">
        <v>98</v>
      </c>
      <c r="AM105" s="44">
        <v>27</v>
      </c>
      <c r="AN105" s="44">
        <v>44</v>
      </c>
      <c r="AO105" s="44">
        <v>27</v>
      </c>
      <c r="AP105" s="44">
        <v>75</v>
      </c>
      <c r="AQ105" s="44">
        <v>23</v>
      </c>
      <c r="AR105" s="44">
        <v>69</v>
      </c>
      <c r="AS105" s="44" t="s">
        <v>169</v>
      </c>
      <c r="AT105" s="44" t="s">
        <v>169</v>
      </c>
      <c r="AU105" s="43">
        <v>17</v>
      </c>
      <c r="AW105" s="4" t="s">
        <v>10</v>
      </c>
      <c r="AX105" s="96">
        <v>99</v>
      </c>
      <c r="AY105" s="44">
        <v>25</v>
      </c>
      <c r="AZ105" s="44">
        <v>48</v>
      </c>
      <c r="BA105" s="44">
        <v>26</v>
      </c>
      <c r="BB105" s="44">
        <v>79</v>
      </c>
      <c r="BC105" s="44">
        <v>20</v>
      </c>
      <c r="BD105" s="44">
        <v>71</v>
      </c>
      <c r="BE105" s="44" t="s">
        <v>169</v>
      </c>
      <c r="BF105" s="44" t="s">
        <v>169</v>
      </c>
      <c r="BG105" s="43">
        <v>18</v>
      </c>
      <c r="BI105" s="4" t="s">
        <v>10</v>
      </c>
      <c r="BJ105" s="96">
        <v>101</v>
      </c>
      <c r="BK105" s="44">
        <v>25</v>
      </c>
      <c r="BL105" s="44">
        <v>47</v>
      </c>
      <c r="BM105" s="44">
        <v>29</v>
      </c>
      <c r="BN105" s="44">
        <v>79</v>
      </c>
      <c r="BO105" s="44">
        <v>22</v>
      </c>
      <c r="BP105" s="44">
        <v>70</v>
      </c>
      <c r="BQ105" s="44" t="s">
        <v>169</v>
      </c>
      <c r="BR105" s="44" t="s">
        <v>169</v>
      </c>
      <c r="BS105" s="43">
        <v>17</v>
      </c>
      <c r="BU105" s="4" t="s">
        <v>10</v>
      </c>
      <c r="BV105" s="96">
        <v>100</v>
      </c>
      <c r="BW105" s="44">
        <v>26</v>
      </c>
      <c r="BX105" s="44">
        <v>45</v>
      </c>
      <c r="BY105" s="44">
        <v>29</v>
      </c>
      <c r="BZ105" s="44">
        <v>77</v>
      </c>
      <c r="CA105" s="44">
        <v>23</v>
      </c>
      <c r="CB105" s="44">
        <v>69</v>
      </c>
      <c r="CC105" s="44" t="s">
        <v>169</v>
      </c>
      <c r="CD105" s="44" t="s">
        <v>169</v>
      </c>
      <c r="CE105" s="43">
        <v>18</v>
      </c>
    </row>
    <row r="106" spans="1:83" s="83" customFormat="1" ht="12.95" customHeight="1" x14ac:dyDescent="0.2">
      <c r="A106" s="4" t="s">
        <v>11</v>
      </c>
      <c r="B106" s="44">
        <v>514</v>
      </c>
      <c r="C106" s="44">
        <v>307</v>
      </c>
      <c r="D106" s="44">
        <v>159</v>
      </c>
      <c r="E106" s="44">
        <v>48</v>
      </c>
      <c r="F106" s="44">
        <v>422</v>
      </c>
      <c r="G106" s="44">
        <v>92</v>
      </c>
      <c r="H106" s="44">
        <v>226</v>
      </c>
      <c r="I106" s="44">
        <v>119</v>
      </c>
      <c r="J106" s="44">
        <v>78</v>
      </c>
      <c r="K106" s="43">
        <v>91</v>
      </c>
      <c r="M106" s="4" t="s">
        <v>11</v>
      </c>
      <c r="N106" s="44">
        <v>476</v>
      </c>
      <c r="O106" s="44">
        <v>279</v>
      </c>
      <c r="P106" s="44">
        <v>138</v>
      </c>
      <c r="Q106" s="44">
        <v>59</v>
      </c>
      <c r="R106" s="44">
        <v>390</v>
      </c>
      <c r="S106" s="44">
        <v>86</v>
      </c>
      <c r="T106" s="44">
        <v>213</v>
      </c>
      <c r="U106" s="44">
        <v>106</v>
      </c>
      <c r="V106" s="44">
        <v>77</v>
      </c>
      <c r="W106" s="43">
        <v>80</v>
      </c>
      <c r="Y106" s="4" t="s">
        <v>11</v>
      </c>
      <c r="Z106" s="44">
        <v>463</v>
      </c>
      <c r="AA106" s="44">
        <v>267</v>
      </c>
      <c r="AB106" s="44">
        <v>139</v>
      </c>
      <c r="AC106" s="44">
        <v>57</v>
      </c>
      <c r="AD106" s="44">
        <v>382</v>
      </c>
      <c r="AE106" s="44">
        <v>81</v>
      </c>
      <c r="AF106" s="44">
        <v>213</v>
      </c>
      <c r="AG106" s="44">
        <v>98</v>
      </c>
      <c r="AH106" s="44">
        <v>68</v>
      </c>
      <c r="AI106" s="43">
        <v>84</v>
      </c>
      <c r="AK106" s="4" t="s">
        <v>11</v>
      </c>
      <c r="AL106" s="44">
        <v>427</v>
      </c>
      <c r="AM106" s="44">
        <v>235</v>
      </c>
      <c r="AN106" s="44">
        <v>136</v>
      </c>
      <c r="AO106" s="44">
        <v>56</v>
      </c>
      <c r="AP106" s="44">
        <v>346</v>
      </c>
      <c r="AQ106" s="44">
        <v>81</v>
      </c>
      <c r="AR106" s="44">
        <v>203</v>
      </c>
      <c r="AS106" s="44">
        <v>83</v>
      </c>
      <c r="AT106" s="44">
        <v>59</v>
      </c>
      <c r="AU106" s="43">
        <v>82</v>
      </c>
      <c r="AW106" s="4" t="s">
        <v>11</v>
      </c>
      <c r="AX106" s="96">
        <v>410</v>
      </c>
      <c r="AY106" s="44">
        <v>220</v>
      </c>
      <c r="AZ106" s="44">
        <v>138</v>
      </c>
      <c r="BA106" s="44">
        <v>52</v>
      </c>
      <c r="BB106" s="44">
        <v>332</v>
      </c>
      <c r="BC106" s="44">
        <v>78</v>
      </c>
      <c r="BD106" s="44">
        <v>194</v>
      </c>
      <c r="BE106" s="44">
        <v>75</v>
      </c>
      <c r="BF106" s="44">
        <v>58</v>
      </c>
      <c r="BG106" s="43">
        <v>83</v>
      </c>
      <c r="BI106" s="4" t="s">
        <v>11</v>
      </c>
      <c r="BJ106" s="96">
        <v>394</v>
      </c>
      <c r="BK106" s="44">
        <v>206</v>
      </c>
      <c r="BL106" s="44">
        <v>136</v>
      </c>
      <c r="BM106" s="44">
        <v>52</v>
      </c>
      <c r="BN106" s="44">
        <v>313</v>
      </c>
      <c r="BO106" s="44">
        <v>81</v>
      </c>
      <c r="BP106" s="44">
        <v>191</v>
      </c>
      <c r="BQ106" s="44">
        <v>65</v>
      </c>
      <c r="BR106" s="44">
        <v>61</v>
      </c>
      <c r="BS106" s="43">
        <v>77</v>
      </c>
      <c r="BU106" s="4" t="s">
        <v>11</v>
      </c>
      <c r="BV106" s="96">
        <v>400</v>
      </c>
      <c r="BW106" s="44">
        <v>223</v>
      </c>
      <c r="BX106" s="44">
        <v>131</v>
      </c>
      <c r="BY106" s="44">
        <v>46</v>
      </c>
      <c r="BZ106" s="44">
        <v>323</v>
      </c>
      <c r="CA106" s="44">
        <v>77</v>
      </c>
      <c r="CB106" s="44">
        <v>197</v>
      </c>
      <c r="CC106" s="44">
        <v>62</v>
      </c>
      <c r="CD106" s="44">
        <v>65</v>
      </c>
      <c r="CE106" s="43">
        <v>76</v>
      </c>
    </row>
    <row r="107" spans="1:83" s="83" customFormat="1" ht="12.95" customHeight="1" x14ac:dyDescent="0.2">
      <c r="A107" s="4" t="s">
        <v>12</v>
      </c>
      <c r="B107" s="44">
        <v>145</v>
      </c>
      <c r="C107" s="44">
        <v>73</v>
      </c>
      <c r="D107" s="44">
        <v>45</v>
      </c>
      <c r="E107" s="44">
        <v>27</v>
      </c>
      <c r="F107" s="44">
        <v>117</v>
      </c>
      <c r="G107" s="44">
        <v>28</v>
      </c>
      <c r="H107" s="44">
        <v>85</v>
      </c>
      <c r="I107" s="44">
        <v>18</v>
      </c>
      <c r="J107" s="44">
        <v>20</v>
      </c>
      <c r="K107" s="43">
        <v>22</v>
      </c>
      <c r="M107" s="4" t="s">
        <v>12</v>
      </c>
      <c r="N107" s="44">
        <v>142</v>
      </c>
      <c r="O107" s="44">
        <v>68</v>
      </c>
      <c r="P107" s="44">
        <v>46</v>
      </c>
      <c r="Q107" s="44">
        <v>28</v>
      </c>
      <c r="R107" s="44">
        <v>117</v>
      </c>
      <c r="S107" s="44">
        <v>25</v>
      </c>
      <c r="T107" s="44">
        <v>85</v>
      </c>
      <c r="U107" s="44">
        <v>14</v>
      </c>
      <c r="V107" s="44">
        <v>22</v>
      </c>
      <c r="W107" s="43">
        <v>21</v>
      </c>
      <c r="Y107" s="4" t="s">
        <v>12</v>
      </c>
      <c r="Z107" s="44">
        <v>131</v>
      </c>
      <c r="AA107" s="44">
        <v>58</v>
      </c>
      <c r="AB107" s="44">
        <v>47</v>
      </c>
      <c r="AC107" s="44">
        <v>26</v>
      </c>
      <c r="AD107" s="44">
        <v>108</v>
      </c>
      <c r="AE107" s="44">
        <v>23</v>
      </c>
      <c r="AF107" s="44">
        <v>82</v>
      </c>
      <c r="AG107" s="44">
        <v>14</v>
      </c>
      <c r="AH107" s="44">
        <v>18</v>
      </c>
      <c r="AI107" s="43">
        <v>17</v>
      </c>
      <c r="AK107" s="4" t="s">
        <v>12</v>
      </c>
      <c r="AL107" s="44">
        <v>130</v>
      </c>
      <c r="AM107" s="44">
        <v>56</v>
      </c>
      <c r="AN107" s="44">
        <v>50</v>
      </c>
      <c r="AO107" s="44">
        <v>24</v>
      </c>
      <c r="AP107" s="44">
        <v>106</v>
      </c>
      <c r="AQ107" s="44">
        <v>24</v>
      </c>
      <c r="AR107" s="44">
        <v>81</v>
      </c>
      <c r="AS107" s="44">
        <v>15</v>
      </c>
      <c r="AT107" s="44">
        <v>18</v>
      </c>
      <c r="AU107" s="43">
        <v>16</v>
      </c>
      <c r="AW107" s="4" t="s">
        <v>12</v>
      </c>
      <c r="AX107" s="96">
        <v>133</v>
      </c>
      <c r="AY107" s="44">
        <v>55</v>
      </c>
      <c r="AZ107" s="44">
        <v>49</v>
      </c>
      <c r="BA107" s="44">
        <v>29</v>
      </c>
      <c r="BB107" s="44">
        <v>107</v>
      </c>
      <c r="BC107" s="44">
        <v>26</v>
      </c>
      <c r="BD107" s="44">
        <v>87</v>
      </c>
      <c r="BE107" s="44">
        <v>15</v>
      </c>
      <c r="BF107" s="44">
        <v>16</v>
      </c>
      <c r="BG107" s="43">
        <v>15</v>
      </c>
      <c r="BI107" s="4" t="s">
        <v>12</v>
      </c>
      <c r="BJ107" s="96">
        <v>129</v>
      </c>
      <c r="BK107" s="44">
        <v>51</v>
      </c>
      <c r="BL107" s="44">
        <v>46</v>
      </c>
      <c r="BM107" s="44">
        <v>32</v>
      </c>
      <c r="BN107" s="44">
        <v>101</v>
      </c>
      <c r="BO107" s="44">
        <v>28</v>
      </c>
      <c r="BP107" s="44">
        <v>84</v>
      </c>
      <c r="BQ107" s="44">
        <v>16</v>
      </c>
      <c r="BR107" s="44">
        <v>15</v>
      </c>
      <c r="BS107" s="43">
        <v>14</v>
      </c>
      <c r="BU107" s="4" t="s">
        <v>12</v>
      </c>
      <c r="BV107" s="96">
        <v>123</v>
      </c>
      <c r="BW107" s="44">
        <v>42</v>
      </c>
      <c r="BX107" s="44">
        <v>48</v>
      </c>
      <c r="BY107" s="44">
        <v>33</v>
      </c>
      <c r="BZ107" s="44">
        <v>92</v>
      </c>
      <c r="CA107" s="44">
        <v>31</v>
      </c>
      <c r="CB107" s="44">
        <v>81</v>
      </c>
      <c r="CC107" s="44">
        <v>15</v>
      </c>
      <c r="CD107" s="44">
        <v>15</v>
      </c>
      <c r="CE107" s="43">
        <v>12</v>
      </c>
    </row>
    <row r="108" spans="1:83" s="83" customFormat="1" ht="12.95" customHeight="1" x14ac:dyDescent="0.2">
      <c r="A108" s="4" t="s">
        <v>13</v>
      </c>
      <c r="B108" s="44">
        <v>197</v>
      </c>
      <c r="C108" s="44">
        <v>81</v>
      </c>
      <c r="D108" s="44">
        <v>71</v>
      </c>
      <c r="E108" s="44">
        <v>45</v>
      </c>
      <c r="F108" s="44">
        <v>170</v>
      </c>
      <c r="G108" s="44">
        <v>27</v>
      </c>
      <c r="H108" s="44">
        <v>141</v>
      </c>
      <c r="I108" s="44">
        <v>17</v>
      </c>
      <c r="J108" s="44">
        <v>21</v>
      </c>
      <c r="K108" s="43">
        <v>18</v>
      </c>
      <c r="M108" s="4" t="s">
        <v>13</v>
      </c>
      <c r="N108" s="44">
        <v>193</v>
      </c>
      <c r="O108" s="44">
        <v>71</v>
      </c>
      <c r="P108" s="44">
        <v>73</v>
      </c>
      <c r="Q108" s="44">
        <v>49</v>
      </c>
      <c r="R108" s="44">
        <v>165</v>
      </c>
      <c r="S108" s="44">
        <v>28</v>
      </c>
      <c r="T108" s="44">
        <v>130</v>
      </c>
      <c r="U108" s="44">
        <v>17</v>
      </c>
      <c r="V108" s="44">
        <v>21</v>
      </c>
      <c r="W108" s="43">
        <v>25</v>
      </c>
      <c r="Y108" s="4" t="s">
        <v>13</v>
      </c>
      <c r="Z108" s="44">
        <v>186</v>
      </c>
      <c r="AA108" s="44">
        <v>70</v>
      </c>
      <c r="AB108" s="44">
        <v>71</v>
      </c>
      <c r="AC108" s="44">
        <v>45</v>
      </c>
      <c r="AD108" s="44">
        <v>158</v>
      </c>
      <c r="AE108" s="44">
        <v>28</v>
      </c>
      <c r="AF108" s="44">
        <v>128</v>
      </c>
      <c r="AG108" s="44">
        <v>16</v>
      </c>
      <c r="AH108" s="44">
        <v>19</v>
      </c>
      <c r="AI108" s="43">
        <v>23</v>
      </c>
      <c r="AK108" s="4" t="s">
        <v>13</v>
      </c>
      <c r="AL108" s="44">
        <v>186</v>
      </c>
      <c r="AM108" s="44">
        <v>64</v>
      </c>
      <c r="AN108" s="44">
        <v>76</v>
      </c>
      <c r="AO108" s="44">
        <v>46</v>
      </c>
      <c r="AP108" s="44">
        <v>158</v>
      </c>
      <c r="AQ108" s="44">
        <v>28</v>
      </c>
      <c r="AR108" s="44">
        <v>128</v>
      </c>
      <c r="AS108" s="44">
        <v>15</v>
      </c>
      <c r="AT108" s="44">
        <v>20</v>
      </c>
      <c r="AU108" s="43">
        <v>23</v>
      </c>
      <c r="AW108" s="4" t="s">
        <v>13</v>
      </c>
      <c r="AX108" s="96">
        <v>191</v>
      </c>
      <c r="AY108" s="44">
        <v>65</v>
      </c>
      <c r="AZ108" s="44">
        <v>80</v>
      </c>
      <c r="BA108" s="44">
        <v>46</v>
      </c>
      <c r="BB108" s="44">
        <v>161</v>
      </c>
      <c r="BC108" s="44">
        <v>30</v>
      </c>
      <c r="BD108" s="44">
        <v>130</v>
      </c>
      <c r="BE108" s="44">
        <v>19</v>
      </c>
      <c r="BF108" s="44">
        <v>19</v>
      </c>
      <c r="BG108" s="43">
        <v>23</v>
      </c>
      <c r="BI108" s="4" t="s">
        <v>13</v>
      </c>
      <c r="BJ108" s="96">
        <v>191</v>
      </c>
      <c r="BK108" s="44">
        <v>63</v>
      </c>
      <c r="BL108" s="44">
        <v>82</v>
      </c>
      <c r="BM108" s="44">
        <v>46</v>
      </c>
      <c r="BN108" s="44">
        <v>156</v>
      </c>
      <c r="BO108" s="44">
        <v>35</v>
      </c>
      <c r="BP108" s="44">
        <v>126</v>
      </c>
      <c r="BQ108" s="44">
        <v>19</v>
      </c>
      <c r="BR108" s="44">
        <v>22</v>
      </c>
      <c r="BS108" s="43">
        <v>24</v>
      </c>
      <c r="BU108" s="4" t="s">
        <v>13</v>
      </c>
      <c r="BV108" s="96">
        <v>197</v>
      </c>
      <c r="BW108" s="44">
        <v>71</v>
      </c>
      <c r="BX108" s="44">
        <v>82</v>
      </c>
      <c r="BY108" s="44">
        <v>44</v>
      </c>
      <c r="BZ108" s="44">
        <v>161</v>
      </c>
      <c r="CA108" s="44">
        <v>36</v>
      </c>
      <c r="CB108" s="44">
        <v>143</v>
      </c>
      <c r="CC108" s="44">
        <v>17</v>
      </c>
      <c r="CD108" s="44">
        <v>15</v>
      </c>
      <c r="CE108" s="43">
        <v>22</v>
      </c>
    </row>
    <row r="109" spans="1:83" s="83" customFormat="1" ht="12.95" customHeight="1" x14ac:dyDescent="0.2">
      <c r="A109" s="4" t="s">
        <v>14</v>
      </c>
      <c r="B109" s="44">
        <v>263</v>
      </c>
      <c r="C109" s="44">
        <v>134</v>
      </c>
      <c r="D109" s="44">
        <v>79</v>
      </c>
      <c r="E109" s="44">
        <v>50</v>
      </c>
      <c r="F109" s="44">
        <v>212</v>
      </c>
      <c r="G109" s="44">
        <v>51</v>
      </c>
      <c r="H109" s="44">
        <v>140</v>
      </c>
      <c r="I109" s="44">
        <v>36</v>
      </c>
      <c r="J109" s="44">
        <v>38</v>
      </c>
      <c r="K109" s="43">
        <v>49</v>
      </c>
      <c r="M109" s="4" t="s">
        <v>14</v>
      </c>
      <c r="N109" s="44">
        <v>261</v>
      </c>
      <c r="O109" s="44">
        <v>136</v>
      </c>
      <c r="P109" s="44">
        <v>73</v>
      </c>
      <c r="Q109" s="44">
        <v>52</v>
      </c>
      <c r="R109" s="44">
        <v>213</v>
      </c>
      <c r="S109" s="44">
        <v>48</v>
      </c>
      <c r="T109" s="44">
        <v>136</v>
      </c>
      <c r="U109" s="44">
        <v>35</v>
      </c>
      <c r="V109" s="44">
        <v>40</v>
      </c>
      <c r="W109" s="43">
        <v>50</v>
      </c>
      <c r="Y109" s="4" t="s">
        <v>14</v>
      </c>
      <c r="Z109" s="44">
        <v>256</v>
      </c>
      <c r="AA109" s="44">
        <v>131</v>
      </c>
      <c r="AB109" s="44">
        <v>72</v>
      </c>
      <c r="AC109" s="44">
        <v>53</v>
      </c>
      <c r="AD109" s="44">
        <v>207</v>
      </c>
      <c r="AE109" s="44">
        <v>49</v>
      </c>
      <c r="AF109" s="44">
        <v>136</v>
      </c>
      <c r="AG109" s="44">
        <v>33</v>
      </c>
      <c r="AH109" s="44">
        <v>41</v>
      </c>
      <c r="AI109" s="43">
        <v>46</v>
      </c>
      <c r="AK109" s="4" t="s">
        <v>14</v>
      </c>
      <c r="AL109" s="44">
        <v>252</v>
      </c>
      <c r="AM109" s="44">
        <v>125</v>
      </c>
      <c r="AN109" s="44">
        <v>68</v>
      </c>
      <c r="AO109" s="44">
        <v>59</v>
      </c>
      <c r="AP109" s="44">
        <v>209</v>
      </c>
      <c r="AQ109" s="44">
        <v>43</v>
      </c>
      <c r="AR109" s="44">
        <v>137</v>
      </c>
      <c r="AS109" s="44">
        <v>31</v>
      </c>
      <c r="AT109" s="44">
        <v>47</v>
      </c>
      <c r="AU109" s="43">
        <v>37</v>
      </c>
      <c r="AW109" s="4" t="s">
        <v>14</v>
      </c>
      <c r="AX109" s="96">
        <v>251</v>
      </c>
      <c r="AY109" s="44">
        <v>125</v>
      </c>
      <c r="AZ109" s="44">
        <v>69</v>
      </c>
      <c r="BA109" s="44">
        <v>57</v>
      </c>
      <c r="BB109" s="44">
        <v>209</v>
      </c>
      <c r="BC109" s="44">
        <v>42</v>
      </c>
      <c r="BD109" s="44">
        <v>142</v>
      </c>
      <c r="BE109" s="44">
        <v>30</v>
      </c>
      <c r="BF109" s="44">
        <v>49</v>
      </c>
      <c r="BG109" s="43">
        <v>30</v>
      </c>
      <c r="BI109" s="4" t="s">
        <v>14</v>
      </c>
      <c r="BJ109" s="96">
        <v>240</v>
      </c>
      <c r="BK109" s="44">
        <v>120</v>
      </c>
      <c r="BL109" s="44">
        <v>67</v>
      </c>
      <c r="BM109" s="44">
        <v>53</v>
      </c>
      <c r="BN109" s="44">
        <v>196</v>
      </c>
      <c r="BO109" s="44">
        <v>44</v>
      </c>
      <c r="BP109" s="44">
        <v>137</v>
      </c>
      <c r="BQ109" s="44">
        <v>31</v>
      </c>
      <c r="BR109" s="44">
        <v>44</v>
      </c>
      <c r="BS109" s="43">
        <v>28</v>
      </c>
      <c r="BU109" s="4" t="s">
        <v>14</v>
      </c>
      <c r="BV109" s="96">
        <v>235</v>
      </c>
      <c r="BW109" s="44">
        <v>112</v>
      </c>
      <c r="BX109" s="44">
        <v>71</v>
      </c>
      <c r="BY109" s="44">
        <v>52</v>
      </c>
      <c r="BZ109" s="44">
        <v>186</v>
      </c>
      <c r="CA109" s="44">
        <v>49</v>
      </c>
      <c r="CB109" s="44">
        <v>137</v>
      </c>
      <c r="CC109" s="44">
        <v>26</v>
      </c>
      <c r="CD109" s="44">
        <v>41</v>
      </c>
      <c r="CE109" s="43">
        <v>31</v>
      </c>
    </row>
    <row r="111" spans="1:83" ht="37.5" customHeight="1" x14ac:dyDescent="0.2">
      <c r="A111" s="136" t="s">
        <v>173</v>
      </c>
      <c r="B111" s="136"/>
      <c r="C111" s="136"/>
      <c r="D111" s="136"/>
      <c r="E111" s="136"/>
      <c r="F111" s="136"/>
      <c r="G111" s="136"/>
      <c r="H111" s="136"/>
      <c r="I111" s="136"/>
      <c r="J111" s="136"/>
      <c r="K111" s="136"/>
      <c r="M111" s="136" t="s">
        <v>173</v>
      </c>
      <c r="N111" s="136"/>
      <c r="O111" s="136"/>
      <c r="P111" s="136"/>
      <c r="Q111" s="136"/>
      <c r="R111" s="136"/>
      <c r="S111" s="136"/>
      <c r="T111" s="136"/>
      <c r="U111" s="136"/>
      <c r="V111" s="136"/>
      <c r="W111" s="136"/>
      <c r="Y111" s="136" t="s">
        <v>173</v>
      </c>
      <c r="Z111" s="136"/>
      <c r="AA111" s="136"/>
      <c r="AB111" s="136"/>
      <c r="AC111" s="136"/>
      <c r="AD111" s="136"/>
      <c r="AE111" s="136"/>
      <c r="AF111" s="136"/>
      <c r="AG111" s="136"/>
      <c r="AH111" s="136"/>
      <c r="AI111" s="136"/>
      <c r="AK111" s="26"/>
      <c r="AW111" s="26"/>
      <c r="BI111" s="26"/>
      <c r="BU111" s="26"/>
    </row>
    <row r="113" spans="1:83" s="41" customFormat="1" ht="27" customHeight="1" x14ac:dyDescent="0.2">
      <c r="A113" s="150" t="s">
        <v>229</v>
      </c>
      <c r="B113" s="150"/>
      <c r="C113" s="150"/>
      <c r="D113" s="150"/>
      <c r="E113" s="150"/>
      <c r="F113" s="150"/>
      <c r="G113" s="150"/>
      <c r="H113" s="150"/>
      <c r="I113" s="150"/>
      <c r="J113" s="150"/>
      <c r="K113" s="90" t="s">
        <v>196</v>
      </c>
      <c r="M113" s="150" t="s">
        <v>229</v>
      </c>
      <c r="N113" s="150"/>
      <c r="O113" s="150"/>
      <c r="P113" s="150"/>
      <c r="Q113" s="150"/>
      <c r="R113" s="150"/>
      <c r="S113" s="150"/>
      <c r="T113" s="150"/>
      <c r="U113" s="150"/>
      <c r="V113" s="150"/>
      <c r="W113" s="90" t="s">
        <v>195</v>
      </c>
      <c r="Y113" s="89" t="s">
        <v>103</v>
      </c>
      <c r="Z113" s="89"/>
      <c r="AA113" s="89"/>
      <c r="AB113" s="89"/>
      <c r="AC113" s="89"/>
      <c r="AD113" s="89"/>
      <c r="AE113" s="89"/>
      <c r="AF113" s="89"/>
      <c r="AG113" s="89"/>
      <c r="AH113" s="89"/>
      <c r="AI113" s="89"/>
      <c r="AK113" s="89" t="s">
        <v>104</v>
      </c>
      <c r="AL113" s="89"/>
      <c r="AM113" s="89"/>
      <c r="AN113" s="89"/>
      <c r="AO113" s="89"/>
      <c r="AP113" s="89"/>
      <c r="AQ113" s="89"/>
      <c r="AR113" s="89"/>
      <c r="AS113" s="89"/>
      <c r="AT113" s="89"/>
      <c r="AU113" s="89"/>
      <c r="AV113" s="31"/>
      <c r="AW113" s="89" t="s">
        <v>105</v>
      </c>
      <c r="AX113" s="89"/>
      <c r="AY113" s="89"/>
      <c r="AZ113" s="89"/>
      <c r="BA113" s="89"/>
      <c r="BB113" s="89"/>
      <c r="BC113" s="89"/>
      <c r="BD113" s="89"/>
      <c r="BE113" s="89"/>
      <c r="BF113" s="89"/>
      <c r="BG113" s="89"/>
      <c r="BH113" s="31"/>
      <c r="BI113" s="89" t="s">
        <v>106</v>
      </c>
      <c r="BJ113" s="89"/>
      <c r="BK113" s="89"/>
      <c r="BL113" s="89"/>
      <c r="BM113" s="89"/>
      <c r="BN113" s="89"/>
      <c r="BO113" s="89"/>
      <c r="BP113" s="89"/>
      <c r="BQ113" s="89"/>
      <c r="BR113" s="89"/>
      <c r="BS113" s="89"/>
      <c r="BT113" s="31"/>
      <c r="BU113" s="89" t="s">
        <v>107</v>
      </c>
      <c r="BV113" s="73"/>
      <c r="BW113" s="73"/>
      <c r="BX113" s="73"/>
      <c r="BY113" s="73"/>
      <c r="BZ113" s="73"/>
      <c r="CA113" s="73"/>
      <c r="CB113" s="73"/>
      <c r="CC113" s="73"/>
      <c r="CD113" s="73"/>
      <c r="CE113" s="73"/>
    </row>
    <row r="114" spans="1:83" s="83" customFormat="1" ht="15" customHeight="1" x14ac:dyDescent="0.2"/>
    <row r="115" spans="1:83" s="83" customFormat="1" ht="15" customHeight="1" thickBot="1" x14ac:dyDescent="0.25">
      <c r="A115" s="75" t="s">
        <v>31</v>
      </c>
      <c r="B115" s="75"/>
      <c r="K115" s="5" t="s">
        <v>16</v>
      </c>
      <c r="M115" s="75" t="s">
        <v>31</v>
      </c>
      <c r="N115" s="75"/>
      <c r="W115" s="5" t="s">
        <v>16</v>
      </c>
      <c r="Y115" s="75" t="s">
        <v>31</v>
      </c>
      <c r="Z115" s="75"/>
      <c r="AI115" s="5" t="s">
        <v>16</v>
      </c>
      <c r="AK115" s="75" t="s">
        <v>31</v>
      </c>
      <c r="AL115" s="75"/>
      <c r="AU115" s="5" t="s">
        <v>16</v>
      </c>
      <c r="AW115" s="75" t="s">
        <v>31</v>
      </c>
      <c r="AX115" s="75"/>
      <c r="BG115" s="5" t="s">
        <v>16</v>
      </c>
      <c r="BI115" s="75" t="s">
        <v>31</v>
      </c>
      <c r="BJ115" s="75"/>
      <c r="BS115" s="5" t="s">
        <v>16</v>
      </c>
      <c r="BU115" s="75" t="s">
        <v>31</v>
      </c>
      <c r="BV115" s="75"/>
      <c r="CE115" s="5" t="s">
        <v>16</v>
      </c>
    </row>
    <row r="116" spans="1:83" ht="24" customHeight="1" x14ac:dyDescent="0.2">
      <c r="A116" s="151" t="s">
        <v>18</v>
      </c>
      <c r="B116" s="153" t="s">
        <v>15</v>
      </c>
      <c r="C116" s="155" t="s">
        <v>29</v>
      </c>
      <c r="D116" s="156"/>
      <c r="E116" s="156"/>
      <c r="F116" s="157" t="s">
        <v>21</v>
      </c>
      <c r="G116" s="158"/>
      <c r="H116" s="159" t="s">
        <v>27</v>
      </c>
      <c r="I116" s="156"/>
      <c r="J116" s="156"/>
      <c r="K116" s="156"/>
      <c r="M116" s="151" t="s">
        <v>18</v>
      </c>
      <c r="N116" s="153" t="s">
        <v>15</v>
      </c>
      <c r="O116" s="155" t="s">
        <v>29</v>
      </c>
      <c r="P116" s="156"/>
      <c r="Q116" s="156"/>
      <c r="R116" s="157" t="s">
        <v>21</v>
      </c>
      <c r="S116" s="158"/>
      <c r="T116" s="159" t="s">
        <v>27</v>
      </c>
      <c r="U116" s="156"/>
      <c r="V116" s="156"/>
      <c r="W116" s="156"/>
      <c r="Y116" s="151" t="s">
        <v>18</v>
      </c>
      <c r="Z116" s="153" t="s">
        <v>15</v>
      </c>
      <c r="AA116" s="155" t="s">
        <v>29</v>
      </c>
      <c r="AB116" s="156"/>
      <c r="AC116" s="156"/>
      <c r="AD116" s="157" t="s">
        <v>21</v>
      </c>
      <c r="AE116" s="158"/>
      <c r="AF116" s="159" t="s">
        <v>27</v>
      </c>
      <c r="AG116" s="156"/>
      <c r="AH116" s="156"/>
      <c r="AI116" s="156"/>
      <c r="AK116" s="151" t="s">
        <v>18</v>
      </c>
      <c r="AL116" s="160" t="s">
        <v>15</v>
      </c>
      <c r="AM116" s="155" t="s">
        <v>29</v>
      </c>
      <c r="AN116" s="156"/>
      <c r="AO116" s="156"/>
      <c r="AP116" s="157" t="s">
        <v>21</v>
      </c>
      <c r="AQ116" s="158"/>
      <c r="AR116" s="159" t="s">
        <v>27</v>
      </c>
      <c r="AS116" s="156"/>
      <c r="AT116" s="156"/>
      <c r="AU116" s="156"/>
      <c r="AW116" s="151" t="s">
        <v>18</v>
      </c>
      <c r="AX116" s="160" t="s">
        <v>15</v>
      </c>
      <c r="AY116" s="155" t="s">
        <v>29</v>
      </c>
      <c r="AZ116" s="156"/>
      <c r="BA116" s="156"/>
      <c r="BB116" s="157" t="s">
        <v>21</v>
      </c>
      <c r="BC116" s="158"/>
      <c r="BD116" s="159" t="s">
        <v>27</v>
      </c>
      <c r="BE116" s="156"/>
      <c r="BF116" s="156"/>
      <c r="BG116" s="156"/>
      <c r="BI116" s="151" t="s">
        <v>18</v>
      </c>
      <c r="BJ116" s="160" t="s">
        <v>15</v>
      </c>
      <c r="BK116" s="155" t="s">
        <v>29</v>
      </c>
      <c r="BL116" s="156"/>
      <c r="BM116" s="156"/>
      <c r="BN116" s="157" t="s">
        <v>21</v>
      </c>
      <c r="BO116" s="158"/>
      <c r="BP116" s="159" t="s">
        <v>27</v>
      </c>
      <c r="BQ116" s="156"/>
      <c r="BR116" s="156"/>
      <c r="BS116" s="156"/>
      <c r="BU116" s="151" t="s">
        <v>18</v>
      </c>
      <c r="BV116" s="160" t="s">
        <v>15</v>
      </c>
      <c r="BW116" s="155" t="s">
        <v>29</v>
      </c>
      <c r="BX116" s="156"/>
      <c r="BY116" s="156"/>
      <c r="BZ116" s="157" t="s">
        <v>21</v>
      </c>
      <c r="CA116" s="158"/>
      <c r="CB116" s="159" t="s">
        <v>27</v>
      </c>
      <c r="CC116" s="156"/>
      <c r="CD116" s="156"/>
      <c r="CE116" s="156"/>
    </row>
    <row r="117" spans="1:83" ht="58.5" customHeight="1" thickBot="1" x14ac:dyDescent="0.25">
      <c r="A117" s="152"/>
      <c r="B117" s="154"/>
      <c r="C117" s="18" t="s">
        <v>34</v>
      </c>
      <c r="D117" s="18" t="s">
        <v>22</v>
      </c>
      <c r="E117" s="18" t="s">
        <v>23</v>
      </c>
      <c r="F117" s="18" t="s">
        <v>24</v>
      </c>
      <c r="G117" s="18" t="s">
        <v>30</v>
      </c>
      <c r="H117" s="36" t="s">
        <v>101</v>
      </c>
      <c r="I117" s="19" t="s">
        <v>99</v>
      </c>
      <c r="J117" s="19" t="s">
        <v>102</v>
      </c>
      <c r="K117" s="19" t="s">
        <v>25</v>
      </c>
      <c r="M117" s="152"/>
      <c r="N117" s="154"/>
      <c r="O117" s="18" t="s">
        <v>34</v>
      </c>
      <c r="P117" s="18" t="s">
        <v>22</v>
      </c>
      <c r="Q117" s="18" t="s">
        <v>23</v>
      </c>
      <c r="R117" s="18" t="s">
        <v>24</v>
      </c>
      <c r="S117" s="18" t="s">
        <v>30</v>
      </c>
      <c r="T117" s="36" t="s">
        <v>101</v>
      </c>
      <c r="U117" s="19" t="s">
        <v>99</v>
      </c>
      <c r="V117" s="19" t="s">
        <v>102</v>
      </c>
      <c r="W117" s="19" t="s">
        <v>25</v>
      </c>
      <c r="Y117" s="152"/>
      <c r="Z117" s="154"/>
      <c r="AA117" s="18" t="s">
        <v>34</v>
      </c>
      <c r="AB117" s="18" t="s">
        <v>22</v>
      </c>
      <c r="AC117" s="18" t="s">
        <v>23</v>
      </c>
      <c r="AD117" s="18" t="s">
        <v>24</v>
      </c>
      <c r="AE117" s="18" t="s">
        <v>30</v>
      </c>
      <c r="AF117" s="36" t="s">
        <v>101</v>
      </c>
      <c r="AG117" s="19" t="s">
        <v>99</v>
      </c>
      <c r="AH117" s="19" t="s">
        <v>102</v>
      </c>
      <c r="AI117" s="19" t="s">
        <v>25</v>
      </c>
      <c r="AK117" s="152"/>
      <c r="AL117" s="161"/>
      <c r="AM117" s="18" t="s">
        <v>34</v>
      </c>
      <c r="AN117" s="18" t="s">
        <v>22</v>
      </c>
      <c r="AO117" s="18" t="s">
        <v>23</v>
      </c>
      <c r="AP117" s="18" t="s">
        <v>24</v>
      </c>
      <c r="AQ117" s="18" t="s">
        <v>30</v>
      </c>
      <c r="AR117" s="36" t="s">
        <v>101</v>
      </c>
      <c r="AS117" s="19" t="s">
        <v>99</v>
      </c>
      <c r="AT117" s="19" t="s">
        <v>102</v>
      </c>
      <c r="AU117" s="19" t="s">
        <v>25</v>
      </c>
      <c r="AW117" s="152"/>
      <c r="AX117" s="161"/>
      <c r="AY117" s="18" t="s">
        <v>34</v>
      </c>
      <c r="AZ117" s="18" t="s">
        <v>22</v>
      </c>
      <c r="BA117" s="18" t="s">
        <v>23</v>
      </c>
      <c r="BB117" s="18" t="s">
        <v>24</v>
      </c>
      <c r="BC117" s="18" t="s">
        <v>30</v>
      </c>
      <c r="BD117" s="36" t="s">
        <v>101</v>
      </c>
      <c r="BE117" s="19" t="s">
        <v>99</v>
      </c>
      <c r="BF117" s="19" t="s">
        <v>102</v>
      </c>
      <c r="BG117" s="19" t="s">
        <v>25</v>
      </c>
      <c r="BI117" s="152"/>
      <c r="BJ117" s="161"/>
      <c r="BK117" s="18" t="s">
        <v>34</v>
      </c>
      <c r="BL117" s="18" t="s">
        <v>22</v>
      </c>
      <c r="BM117" s="18" t="s">
        <v>23</v>
      </c>
      <c r="BN117" s="18" t="s">
        <v>24</v>
      </c>
      <c r="BO117" s="18" t="s">
        <v>30</v>
      </c>
      <c r="BP117" s="36" t="s">
        <v>101</v>
      </c>
      <c r="BQ117" s="19" t="s">
        <v>99</v>
      </c>
      <c r="BR117" s="19" t="s">
        <v>102</v>
      </c>
      <c r="BS117" s="19" t="s">
        <v>25</v>
      </c>
      <c r="BU117" s="152"/>
      <c r="BV117" s="161"/>
      <c r="BW117" s="18" t="s">
        <v>34</v>
      </c>
      <c r="BX117" s="18" t="s">
        <v>22</v>
      </c>
      <c r="BY117" s="18" t="s">
        <v>23</v>
      </c>
      <c r="BZ117" s="18" t="s">
        <v>24</v>
      </c>
      <c r="CA117" s="18" t="s">
        <v>30</v>
      </c>
      <c r="CB117" s="36" t="s">
        <v>101</v>
      </c>
      <c r="CC117" s="19" t="s">
        <v>99</v>
      </c>
      <c r="CD117" s="19" t="s">
        <v>102</v>
      </c>
      <c r="CE117" s="19" t="s">
        <v>25</v>
      </c>
    </row>
    <row r="118" spans="1:83" s="83" customFormat="1" ht="12.95" customHeight="1" x14ac:dyDescent="0.2">
      <c r="A118" s="22" t="s">
        <v>0</v>
      </c>
      <c r="B118" s="84">
        <f>B6/B141*100</f>
        <v>51.334269662921351</v>
      </c>
      <c r="C118" s="84">
        <f t="shared" ref="C118:K118" si="101">C6/C141*100</f>
        <v>32.953249714937286</v>
      </c>
      <c r="D118" s="84">
        <f t="shared" si="101"/>
        <v>60.969387755102048</v>
      </c>
      <c r="E118" s="84">
        <f t="shared" si="101"/>
        <v>130.96774193548387</v>
      </c>
      <c r="F118" s="84">
        <f t="shared" si="101"/>
        <v>41.343873517786562</v>
      </c>
      <c r="G118" s="84">
        <f t="shared" si="101"/>
        <v>130.81761006289307</v>
      </c>
      <c r="H118" s="84">
        <f t="shared" si="101"/>
        <v>72.097053726169847</v>
      </c>
      <c r="I118" s="84">
        <f t="shared" si="101"/>
        <v>63.380281690140848</v>
      </c>
      <c r="J118" s="84">
        <f t="shared" si="101"/>
        <v>27.906976744186046</v>
      </c>
      <c r="K118" s="85">
        <f t="shared" si="101"/>
        <v>28.828828828828829</v>
      </c>
      <c r="M118" s="22" t="s">
        <v>0</v>
      </c>
      <c r="N118" s="84">
        <f>N6/N141*100</f>
        <v>51.808066759388041</v>
      </c>
      <c r="O118" s="84">
        <f t="shared" ref="O118:W118" si="102">O6/O141*100</f>
        <v>32.766439909297048</v>
      </c>
      <c r="P118" s="84">
        <f t="shared" si="102"/>
        <v>63.104325699745544</v>
      </c>
      <c r="Q118" s="84">
        <f t="shared" si="102"/>
        <v>127.60736196319019</v>
      </c>
      <c r="R118" s="84">
        <f t="shared" si="102"/>
        <v>41.373926619828261</v>
      </c>
      <c r="S118" s="84">
        <f t="shared" si="102"/>
        <v>136.94267515923565</v>
      </c>
      <c r="T118" s="84">
        <f t="shared" si="102"/>
        <v>72.572402044293014</v>
      </c>
      <c r="U118" s="84">
        <f t="shared" si="102"/>
        <v>61.860465116279073</v>
      </c>
      <c r="V118" s="84">
        <f t="shared" si="102"/>
        <v>31.418918918918919</v>
      </c>
      <c r="W118" s="85">
        <f t="shared" si="102"/>
        <v>27.352941176470591</v>
      </c>
      <c r="Y118" s="22" t="s">
        <v>0</v>
      </c>
      <c r="Z118" s="84">
        <v>61.669128508124075</v>
      </c>
      <c r="AA118" s="84">
        <v>39.754601226993863</v>
      </c>
      <c r="AB118" s="84">
        <v>75.067024128686327</v>
      </c>
      <c r="AC118" s="84">
        <v>139.15662650602408</v>
      </c>
      <c r="AD118" s="84">
        <v>50.794979079497907</v>
      </c>
      <c r="AE118" s="84">
        <v>143.39622641509433</v>
      </c>
      <c r="AF118" s="84">
        <v>83.600713012477726</v>
      </c>
      <c r="AG118" s="84">
        <v>80.645161290322577</v>
      </c>
      <c r="AH118" s="84">
        <v>34.050179211469533</v>
      </c>
      <c r="AI118" s="85">
        <v>36.890243902439025</v>
      </c>
      <c r="AK118" s="22" t="s">
        <v>0</v>
      </c>
      <c r="AL118" s="84">
        <v>58.066759388038946</v>
      </c>
      <c r="AM118" s="84">
        <v>36.734693877551024</v>
      </c>
      <c r="AN118" s="84">
        <v>71.246819338422398</v>
      </c>
      <c r="AO118" s="84">
        <v>141.71779141104295</v>
      </c>
      <c r="AP118" s="84">
        <v>47.384855581576893</v>
      </c>
      <c r="AQ118" s="84">
        <v>145.22292993630572</v>
      </c>
      <c r="AR118" s="84">
        <v>79.897785349233388</v>
      </c>
      <c r="AS118" s="84">
        <v>69.767441860465112</v>
      </c>
      <c r="AT118" s="84">
        <v>32.094594594594597</v>
      </c>
      <c r="AU118" s="85">
        <v>35.588235294117645</v>
      </c>
      <c r="AW118" s="22" t="s">
        <v>0</v>
      </c>
      <c r="AX118" s="84">
        <f>AX6/AX141*100</f>
        <v>74.960127591706538</v>
      </c>
      <c r="AY118" s="84">
        <f t="shared" ref="AY118:BG118" si="103">AY6/AY141*100</f>
        <v>53.576642335766422</v>
      </c>
      <c r="AZ118" s="84">
        <f t="shared" si="103"/>
        <v>81.472081218274113</v>
      </c>
      <c r="BA118" s="84">
        <f t="shared" si="103"/>
        <v>144</v>
      </c>
      <c r="BB118" s="84">
        <f t="shared" si="103"/>
        <v>62.167125803489441</v>
      </c>
      <c r="BC118" s="84">
        <f t="shared" si="103"/>
        <v>159.39393939393941</v>
      </c>
      <c r="BD118" s="84">
        <f t="shared" si="103"/>
        <v>94.782608695652172</v>
      </c>
      <c r="BE118" s="84">
        <f t="shared" si="103"/>
        <v>117.29323308270676</v>
      </c>
      <c r="BF118" s="84">
        <f t="shared" si="103"/>
        <v>47.410358565737056</v>
      </c>
      <c r="BG118" s="85">
        <f t="shared" si="103"/>
        <v>40.677966101694921</v>
      </c>
      <c r="BI118" s="22" t="s">
        <v>0</v>
      </c>
      <c r="BJ118" s="84">
        <f>BJ6/BJ141*100</f>
        <v>93.171608265947896</v>
      </c>
      <c r="BK118" s="84">
        <f t="shared" ref="BK118:BS118" si="104">BK6/BK141*100</f>
        <v>69.217687074829939</v>
      </c>
      <c r="BL118" s="84">
        <f t="shared" si="104"/>
        <v>100.54945054945054</v>
      </c>
      <c r="BM118" s="84">
        <f t="shared" si="104"/>
        <v>163.9751552795031</v>
      </c>
      <c r="BN118" s="84">
        <f t="shared" si="104"/>
        <v>77.942735949098619</v>
      </c>
      <c r="BO118" s="84">
        <f t="shared" si="104"/>
        <v>177.64705882352939</v>
      </c>
      <c r="BP118" s="84">
        <f t="shared" si="104"/>
        <v>116.04696673189825</v>
      </c>
      <c r="BQ118" s="84">
        <f t="shared" si="104"/>
        <v>129.62962962962962</v>
      </c>
      <c r="BR118" s="84">
        <f t="shared" si="104"/>
        <v>57.798165137614674</v>
      </c>
      <c r="BS118" s="85">
        <f t="shared" si="104"/>
        <v>57.429718875502012</v>
      </c>
      <c r="BU118" s="22" t="s">
        <v>0</v>
      </c>
      <c r="BV118" s="84">
        <f>BV6/BV141*100</f>
        <v>113.5</v>
      </c>
      <c r="BW118" s="84">
        <f t="shared" ref="BW118:CE118" si="105">BW6/BW141*100</f>
        <v>82.835820895522389</v>
      </c>
      <c r="BX118" s="84">
        <f t="shared" si="105"/>
        <v>128.30188679245282</v>
      </c>
      <c r="BY118" s="84">
        <f t="shared" si="105"/>
        <v>193.83561643835617</v>
      </c>
      <c r="BZ118" s="84">
        <f t="shared" si="105"/>
        <v>95.340501792114694</v>
      </c>
      <c r="CA118" s="84">
        <f t="shared" si="105"/>
        <v>206.74846625766872</v>
      </c>
      <c r="CB118" s="84">
        <f t="shared" si="105"/>
        <v>148.86877828054298</v>
      </c>
      <c r="CC118" s="84">
        <f t="shared" si="105"/>
        <v>160</v>
      </c>
      <c r="CD118" s="84">
        <f t="shared" si="105"/>
        <v>66.972477064220186</v>
      </c>
      <c r="CE118" s="85">
        <f t="shared" si="105"/>
        <v>69.361702127659569</v>
      </c>
    </row>
    <row r="119" spans="1:83" s="83" customFormat="1" ht="12.95" customHeight="1" x14ac:dyDescent="0.2">
      <c r="A119" s="3" t="s">
        <v>1</v>
      </c>
      <c r="B119" s="16">
        <f t="shared" ref="B119:K119" si="106">B7/B142*100</f>
        <v>55.737704918032783</v>
      </c>
      <c r="C119" s="16">
        <f t="shared" si="106"/>
        <v>37.109375</v>
      </c>
      <c r="D119" s="16">
        <f t="shared" si="106"/>
        <v>73.68421052631578</v>
      </c>
      <c r="E119" s="16">
        <f t="shared" si="106"/>
        <v>155.88235294117646</v>
      </c>
      <c r="F119" s="16">
        <f t="shared" si="106"/>
        <v>47.058823529411761</v>
      </c>
      <c r="G119" s="16">
        <f t="shared" si="106"/>
        <v>120.93023255813952</v>
      </c>
      <c r="H119" s="16">
        <f t="shared" si="106"/>
        <v>69.892473118279568</v>
      </c>
      <c r="I119" s="16">
        <f t="shared" si="106"/>
        <v>89.189189189189193</v>
      </c>
      <c r="J119" s="16">
        <f t="shared" si="106"/>
        <v>31.775700934579437</v>
      </c>
      <c r="K119" s="17">
        <f t="shared" si="106"/>
        <v>42.391304347826086</v>
      </c>
      <c r="M119" s="3" t="s">
        <v>1</v>
      </c>
      <c r="N119" s="16">
        <f t="shared" ref="N119:W119" si="107">N7/N142*100</f>
        <v>56.403269754768395</v>
      </c>
      <c r="O119" s="16">
        <f t="shared" si="107"/>
        <v>34.117647058823529</v>
      </c>
      <c r="P119" s="16">
        <f t="shared" si="107"/>
        <v>84.523809523809518</v>
      </c>
      <c r="Q119" s="16">
        <f t="shared" si="107"/>
        <v>175</v>
      </c>
      <c r="R119" s="16">
        <f t="shared" si="107"/>
        <v>46.036585365853661</v>
      </c>
      <c r="S119" s="16">
        <f t="shared" si="107"/>
        <v>143.58974358974359</v>
      </c>
      <c r="T119" s="16">
        <f t="shared" si="107"/>
        <v>81.92771084337349</v>
      </c>
      <c r="U119" s="16">
        <f t="shared" si="107"/>
        <v>80.555555555555557</v>
      </c>
      <c r="V119" s="16">
        <f t="shared" si="107"/>
        <v>36.283185840707965</v>
      </c>
      <c r="W119" s="17">
        <f t="shared" si="107"/>
        <v>40.404040404040401</v>
      </c>
      <c r="Y119" s="3" t="s">
        <v>1</v>
      </c>
      <c r="Z119" s="16">
        <v>64.444444444444443</v>
      </c>
      <c r="AA119" s="16">
        <v>39.024390243902438</v>
      </c>
      <c r="AB119" s="16">
        <v>96.25</v>
      </c>
      <c r="AC119" s="16">
        <v>173.52941176470588</v>
      </c>
      <c r="AD119" s="16">
        <v>54.285714285714285</v>
      </c>
      <c r="AE119" s="16">
        <v>135.55555555555557</v>
      </c>
      <c r="AF119" s="16">
        <v>77.173913043478265</v>
      </c>
      <c r="AG119" s="16">
        <v>103.17460317460319</v>
      </c>
      <c r="AH119" s="16">
        <v>37.383177570093459</v>
      </c>
      <c r="AI119" s="17">
        <v>57.142857142857139</v>
      </c>
      <c r="AK119" s="3" t="s">
        <v>1</v>
      </c>
      <c r="AL119" s="16">
        <v>63.21525885558583</v>
      </c>
      <c r="AM119" s="16">
        <v>37.647058823529413</v>
      </c>
      <c r="AN119" s="16">
        <v>91.666666666666657</v>
      </c>
      <c r="AO119" s="16">
        <v>210.71428571428572</v>
      </c>
      <c r="AP119" s="16">
        <v>52.134146341463413</v>
      </c>
      <c r="AQ119" s="16">
        <v>156.41025641025641</v>
      </c>
      <c r="AR119" s="16">
        <v>85.542168674698786</v>
      </c>
      <c r="AS119" s="16">
        <v>90.277777777777786</v>
      </c>
      <c r="AT119" s="16">
        <v>35.398230088495573</v>
      </c>
      <c r="AU119" s="17">
        <v>56.56565656565656</v>
      </c>
      <c r="AW119" s="3" t="s">
        <v>1</v>
      </c>
      <c r="AX119" s="16">
        <f t="shared" ref="AX119:BG119" si="108">AX7/AX142*100</f>
        <v>85.064935064935071</v>
      </c>
      <c r="AY119" s="16">
        <f t="shared" si="108"/>
        <v>54.634146341463421</v>
      </c>
      <c r="AZ119" s="16">
        <f t="shared" si="108"/>
        <v>129.41176470588235</v>
      </c>
      <c r="BA119" s="16">
        <f t="shared" si="108"/>
        <v>177.14285714285714</v>
      </c>
      <c r="BB119" s="16">
        <f t="shared" si="108"/>
        <v>74.144486692015207</v>
      </c>
      <c r="BC119" s="16">
        <f t="shared" si="108"/>
        <v>148.88888888888889</v>
      </c>
      <c r="BD119" s="16">
        <f t="shared" si="108"/>
        <v>95.454545454545453</v>
      </c>
      <c r="BE119" s="16">
        <f t="shared" si="108"/>
        <v>171.11111111111111</v>
      </c>
      <c r="BF119" s="16">
        <f t="shared" si="108"/>
        <v>53.608247422680414</v>
      </c>
      <c r="BG119" s="17">
        <f t="shared" si="108"/>
        <v>62.820512820512818</v>
      </c>
      <c r="BI119" s="3" t="s">
        <v>1</v>
      </c>
      <c r="BJ119" s="16">
        <f t="shared" ref="BJ119:BS119" si="109">BJ7/BJ142*100</f>
        <v>108.67924528301887</v>
      </c>
      <c r="BK119" s="16">
        <f t="shared" si="109"/>
        <v>80.357142857142861</v>
      </c>
      <c r="BL119" s="16">
        <f t="shared" si="109"/>
        <v>129.85074626865671</v>
      </c>
      <c r="BM119" s="16">
        <f t="shared" si="109"/>
        <v>220.00000000000003</v>
      </c>
      <c r="BN119" s="16">
        <f t="shared" si="109"/>
        <v>95.87155963302753</v>
      </c>
      <c r="BO119" s="16">
        <f t="shared" si="109"/>
        <v>168.08510638297872</v>
      </c>
      <c r="BP119" s="16">
        <f t="shared" si="109"/>
        <v>121.05263157894737</v>
      </c>
      <c r="BQ119" s="16">
        <f t="shared" si="109"/>
        <v>184.78260869565219</v>
      </c>
      <c r="BR119" s="16">
        <f t="shared" si="109"/>
        <v>65.853658536585371</v>
      </c>
      <c r="BS119" s="17">
        <f t="shared" si="109"/>
        <v>93.442622950819683</v>
      </c>
      <c r="BU119" s="3" t="s">
        <v>1</v>
      </c>
      <c r="BV119" s="16">
        <f t="shared" ref="BV119:CE119" si="110">BV7/BV142*100</f>
        <v>135.31914893617022</v>
      </c>
      <c r="BW119" s="16">
        <f t="shared" si="110"/>
        <v>100</v>
      </c>
      <c r="BX119" s="16">
        <f t="shared" si="110"/>
        <v>168.18181818181819</v>
      </c>
      <c r="BY119" s="16">
        <f t="shared" si="110"/>
        <v>235.71428571428572</v>
      </c>
      <c r="BZ119" s="16">
        <f t="shared" si="110"/>
        <v>118.08510638297874</v>
      </c>
      <c r="CA119" s="16">
        <f t="shared" si="110"/>
        <v>204.25531914893617</v>
      </c>
      <c r="CB119" s="16">
        <f t="shared" si="110"/>
        <v>142.42424242424244</v>
      </c>
      <c r="CC119" s="16">
        <f t="shared" si="110"/>
        <v>292.59259259259261</v>
      </c>
      <c r="CD119" s="16">
        <f t="shared" si="110"/>
        <v>93.589743589743591</v>
      </c>
      <c r="CE119" s="17">
        <f t="shared" si="110"/>
        <v>112.5</v>
      </c>
    </row>
    <row r="120" spans="1:83" s="83" customFormat="1" ht="12.95" customHeight="1" x14ac:dyDescent="0.2">
      <c r="A120" s="4" t="s">
        <v>2</v>
      </c>
      <c r="B120" s="16">
        <f t="shared" ref="B120:K120" si="111">B8/B143*100</f>
        <v>55.26315789473685</v>
      </c>
      <c r="C120" s="16">
        <f t="shared" si="111"/>
        <v>33.802816901408448</v>
      </c>
      <c r="D120" s="16">
        <f t="shared" si="111"/>
        <v>61.764705882352942</v>
      </c>
      <c r="E120" s="16">
        <f t="shared" si="111"/>
        <v>200</v>
      </c>
      <c r="F120" s="16">
        <f t="shared" si="111"/>
        <v>39.622641509433961</v>
      </c>
      <c r="G120" s="16">
        <f t="shared" si="111"/>
        <v>262.5</v>
      </c>
      <c r="H120" s="16">
        <f t="shared" si="111"/>
        <v>85.714285714285708</v>
      </c>
      <c r="I120" s="16">
        <f t="shared" si="111"/>
        <v>53.846153846153847</v>
      </c>
      <c r="J120" s="16">
        <f t="shared" si="111"/>
        <v>28.571428571428569</v>
      </c>
      <c r="K120" s="17">
        <f t="shared" si="111"/>
        <v>25.806451612903224</v>
      </c>
      <c r="M120" s="4" t="s">
        <v>2</v>
      </c>
      <c r="N120" s="16">
        <f t="shared" ref="N120:W120" si="112">N8/N143*100</f>
        <v>47.692307692307693</v>
      </c>
      <c r="O120" s="16">
        <f t="shared" si="112"/>
        <v>32.926829268292686</v>
      </c>
      <c r="P120" s="16">
        <f t="shared" si="112"/>
        <v>54.285714285714285</v>
      </c>
      <c r="Q120" s="16">
        <f t="shared" si="112"/>
        <v>123.07692307692308</v>
      </c>
      <c r="R120" s="16">
        <f t="shared" si="112"/>
        <v>35.652173913043477</v>
      </c>
      <c r="S120" s="16">
        <f t="shared" si="112"/>
        <v>140</v>
      </c>
      <c r="T120" s="16">
        <f t="shared" si="112"/>
        <v>62.68656716417911</v>
      </c>
      <c r="U120" s="16">
        <f t="shared" si="112"/>
        <v>61.53846153846154</v>
      </c>
      <c r="V120" s="16">
        <f t="shared" si="112"/>
        <v>37.5</v>
      </c>
      <c r="W120" s="17">
        <f t="shared" si="112"/>
        <v>17.647058823529413</v>
      </c>
      <c r="Y120" s="4" t="s">
        <v>2</v>
      </c>
      <c r="Z120" s="16">
        <v>74.038461538461547</v>
      </c>
      <c r="AA120" s="16">
        <v>54.54545454545454</v>
      </c>
      <c r="AB120" s="16">
        <v>70.370370370370367</v>
      </c>
      <c r="AC120" s="16">
        <v>200</v>
      </c>
      <c r="AD120" s="16">
        <v>61.53846153846154</v>
      </c>
      <c r="AE120" s="16">
        <v>161.53846153846155</v>
      </c>
      <c r="AF120" s="16">
        <v>85.714285714285708</v>
      </c>
      <c r="AG120" s="16">
        <v>162.5</v>
      </c>
      <c r="AH120" s="16">
        <v>70</v>
      </c>
      <c r="AI120" s="17">
        <v>30</v>
      </c>
      <c r="AK120" s="4" t="s">
        <v>2</v>
      </c>
      <c r="AL120" s="16">
        <v>59.230769230769234</v>
      </c>
      <c r="AM120" s="16">
        <v>43.902439024390247</v>
      </c>
      <c r="AN120" s="16">
        <v>54.285714285714285</v>
      </c>
      <c r="AO120" s="16">
        <v>169.23076923076923</v>
      </c>
      <c r="AP120" s="16">
        <v>48.695652173913047</v>
      </c>
      <c r="AQ120" s="16">
        <v>140</v>
      </c>
      <c r="AR120" s="16">
        <v>71.641791044776113</v>
      </c>
      <c r="AS120" s="16">
        <v>100</v>
      </c>
      <c r="AT120" s="16">
        <v>43.75</v>
      </c>
      <c r="AU120" s="17">
        <v>26.47058823529412</v>
      </c>
      <c r="AW120" s="4" t="s">
        <v>2</v>
      </c>
      <c r="AX120" s="16">
        <f t="shared" ref="AX120:BG120" si="113">AX8/AX143*100</f>
        <v>78.21782178217822</v>
      </c>
      <c r="AY120" s="16">
        <f t="shared" si="113"/>
        <v>48.214285714285715</v>
      </c>
      <c r="AZ120" s="16">
        <f t="shared" si="113"/>
        <v>90.322580645161281</v>
      </c>
      <c r="BA120" s="16">
        <f t="shared" si="113"/>
        <v>171.42857142857142</v>
      </c>
      <c r="BB120" s="16">
        <f t="shared" si="113"/>
        <v>57.47126436781609</v>
      </c>
      <c r="BC120" s="16">
        <f t="shared" si="113"/>
        <v>207.14285714285717</v>
      </c>
      <c r="BD120" s="16">
        <f t="shared" si="113"/>
        <v>100</v>
      </c>
      <c r="BE120" s="16">
        <f t="shared" si="113"/>
        <v>200</v>
      </c>
      <c r="BF120" s="16">
        <f t="shared" si="113"/>
        <v>109.09090909090908</v>
      </c>
      <c r="BG120" s="17">
        <f t="shared" si="113"/>
        <v>21.212121212121211</v>
      </c>
      <c r="BI120" s="4" t="s">
        <v>2</v>
      </c>
      <c r="BJ120" s="16">
        <f t="shared" ref="BJ120:BS120" si="114">BJ8/BJ143*100</f>
        <v>89.898989898989896</v>
      </c>
      <c r="BK120" s="16">
        <f t="shared" si="114"/>
        <v>70</v>
      </c>
      <c r="BL120" s="16">
        <f t="shared" si="114"/>
        <v>88.888888888888886</v>
      </c>
      <c r="BM120" s="16">
        <f t="shared" si="114"/>
        <v>169.23076923076923</v>
      </c>
      <c r="BN120" s="16">
        <f t="shared" si="114"/>
        <v>66.666666666666657</v>
      </c>
      <c r="BO120" s="16">
        <f t="shared" si="114"/>
        <v>220.00000000000003</v>
      </c>
      <c r="BP120" s="16">
        <f t="shared" si="114"/>
        <v>105.55555555555556</v>
      </c>
      <c r="BQ120" s="16">
        <f t="shared" si="114"/>
        <v>200</v>
      </c>
      <c r="BR120" s="16">
        <f t="shared" si="114"/>
        <v>162.5</v>
      </c>
      <c r="BS120" s="17">
        <f t="shared" si="114"/>
        <v>38.235294117647058</v>
      </c>
      <c r="BU120" s="4" t="s">
        <v>2</v>
      </c>
      <c r="BV120" s="16">
        <f t="shared" ref="BV120:CE120" si="115">BV8/BV143*100</f>
        <v>91</v>
      </c>
      <c r="BW120" s="16">
        <f t="shared" si="115"/>
        <v>67.307692307692307</v>
      </c>
      <c r="BX120" s="16">
        <f t="shared" si="115"/>
        <v>96.969696969696969</v>
      </c>
      <c r="BY120" s="16">
        <f t="shared" si="115"/>
        <v>160</v>
      </c>
      <c r="BZ120" s="16">
        <f t="shared" si="115"/>
        <v>69.047619047619051</v>
      </c>
      <c r="CA120" s="16">
        <f t="shared" si="115"/>
        <v>206.25</v>
      </c>
      <c r="CB120" s="16">
        <f t="shared" si="115"/>
        <v>116.36363636363636</v>
      </c>
      <c r="CC120" s="16">
        <f t="shared" si="115"/>
        <v>120</v>
      </c>
      <c r="CD120" s="16">
        <f t="shared" si="115"/>
        <v>127.27272727272727</v>
      </c>
      <c r="CE120" s="17">
        <f t="shared" si="115"/>
        <v>24.137931034482758</v>
      </c>
    </row>
    <row r="121" spans="1:83" s="83" customFormat="1" ht="12.95" customHeight="1" x14ac:dyDescent="0.2">
      <c r="A121" s="4" t="s">
        <v>3</v>
      </c>
      <c r="B121" s="16">
        <f t="shared" ref="B121:K121" si="116">B9/B144*100</f>
        <v>49.056603773584904</v>
      </c>
      <c r="C121" s="16">
        <f t="shared" si="116"/>
        <v>50</v>
      </c>
      <c r="D121" s="16">
        <f t="shared" si="116"/>
        <v>35</v>
      </c>
      <c r="E121" s="16">
        <f t="shared" si="116"/>
        <v>72.727272727272734</v>
      </c>
      <c r="F121" s="16">
        <f t="shared" si="116"/>
        <v>38.095238095238095</v>
      </c>
      <c r="G121" s="16">
        <f t="shared" si="116"/>
        <v>90.909090909090907</v>
      </c>
      <c r="H121" s="16">
        <f t="shared" si="116"/>
        <v>56.25</v>
      </c>
      <c r="I121" s="16">
        <f t="shared" si="116"/>
        <v>66.666666666666657</v>
      </c>
      <c r="J121" s="16">
        <f t="shared" si="116"/>
        <v>50</v>
      </c>
      <c r="K121" s="17">
        <f t="shared" si="116"/>
        <v>28.571428571428569</v>
      </c>
      <c r="M121" s="4" t="s">
        <v>3</v>
      </c>
      <c r="N121" s="16">
        <f t="shared" ref="N121:U121" si="117">N9/N144*100</f>
        <v>55.769230769230774</v>
      </c>
      <c r="O121" s="16">
        <f t="shared" si="117"/>
        <v>44</v>
      </c>
      <c r="P121" s="16">
        <f t="shared" si="117"/>
        <v>53.333333333333336</v>
      </c>
      <c r="Q121" s="16">
        <f t="shared" si="117"/>
        <v>83.333333333333343</v>
      </c>
      <c r="R121" s="16">
        <f t="shared" si="117"/>
        <v>40.476190476190474</v>
      </c>
      <c r="S121" s="16">
        <f t="shared" si="117"/>
        <v>120</v>
      </c>
      <c r="T121" s="16">
        <f t="shared" si="117"/>
        <v>73.333333333333329</v>
      </c>
      <c r="U121" s="16">
        <f t="shared" si="117"/>
        <v>50</v>
      </c>
      <c r="V121" s="16" t="s">
        <v>169</v>
      </c>
      <c r="W121" s="17" t="s">
        <v>169</v>
      </c>
      <c r="Y121" s="4" t="s">
        <v>3</v>
      </c>
      <c r="Z121" s="16">
        <v>51.851851851851848</v>
      </c>
      <c r="AA121" s="16">
        <v>52.173913043478258</v>
      </c>
      <c r="AB121" s="16">
        <v>36.84210526315789</v>
      </c>
      <c r="AC121" s="16">
        <v>75</v>
      </c>
      <c r="AD121" s="16">
        <v>40.909090909090914</v>
      </c>
      <c r="AE121" s="16">
        <v>100</v>
      </c>
      <c r="AF121" s="16">
        <v>65.517241379310349</v>
      </c>
      <c r="AG121" s="16" t="s">
        <v>169</v>
      </c>
      <c r="AH121" s="16" t="s">
        <v>169</v>
      </c>
      <c r="AI121" s="17">
        <v>33.333333333333329</v>
      </c>
      <c r="AK121" s="4" t="s">
        <v>3</v>
      </c>
      <c r="AL121" s="16">
        <v>53.846153846153847</v>
      </c>
      <c r="AM121" s="16">
        <v>48</v>
      </c>
      <c r="AN121" s="16">
        <v>46.666666666666664</v>
      </c>
      <c r="AO121" s="16">
        <v>75</v>
      </c>
      <c r="AP121" s="16">
        <v>42.857142857142854</v>
      </c>
      <c r="AQ121" s="16">
        <v>100</v>
      </c>
      <c r="AR121" s="16">
        <v>63.333333333333329</v>
      </c>
      <c r="AS121" s="16" t="s">
        <v>169</v>
      </c>
      <c r="AT121" s="16" t="s">
        <v>169</v>
      </c>
      <c r="AU121" s="17">
        <v>41.666666666666671</v>
      </c>
      <c r="AW121" s="4" t="s">
        <v>3</v>
      </c>
      <c r="AX121" s="16">
        <f t="shared" ref="AX121:BG121" si="118">AX9/AX144*100</f>
        <v>82.35294117647058</v>
      </c>
      <c r="AY121" s="16">
        <f t="shared" si="118"/>
        <v>76.19047619047619</v>
      </c>
      <c r="AZ121" s="16">
        <f t="shared" si="118"/>
        <v>114.28571428571428</v>
      </c>
      <c r="BA121" s="16">
        <f t="shared" si="118"/>
        <v>62.5</v>
      </c>
      <c r="BB121" s="16">
        <f t="shared" si="118"/>
        <v>65.853658536585371</v>
      </c>
      <c r="BC121" s="16">
        <f t="shared" si="118"/>
        <v>150</v>
      </c>
      <c r="BD121" s="16">
        <f t="shared" si="118"/>
        <v>96.428571428571431</v>
      </c>
      <c r="BE121" s="16">
        <f t="shared" si="118"/>
        <v>75</v>
      </c>
      <c r="BF121" s="16">
        <f t="shared" si="118"/>
        <v>100</v>
      </c>
      <c r="BG121" s="17">
        <f t="shared" si="118"/>
        <v>50</v>
      </c>
      <c r="BI121" s="4" t="s">
        <v>3</v>
      </c>
      <c r="BJ121" s="16">
        <f t="shared" ref="BJ121:BS121" si="119">BJ9/BJ144*100</f>
        <v>80.851063829787222</v>
      </c>
      <c r="BK121" s="16">
        <f t="shared" si="119"/>
        <v>70</v>
      </c>
      <c r="BL121" s="16">
        <f t="shared" si="119"/>
        <v>107.14285714285714</v>
      </c>
      <c r="BM121" s="16">
        <f t="shared" si="119"/>
        <v>69.230769230769226</v>
      </c>
      <c r="BN121" s="16">
        <f t="shared" si="119"/>
        <v>72.972972972972968</v>
      </c>
      <c r="BO121" s="16">
        <f t="shared" si="119"/>
        <v>110.00000000000001</v>
      </c>
      <c r="BP121" s="16">
        <f t="shared" si="119"/>
        <v>92.857142857142861</v>
      </c>
      <c r="BQ121" s="16">
        <f t="shared" si="119"/>
        <v>100</v>
      </c>
      <c r="BR121" s="16">
        <f t="shared" si="119"/>
        <v>80</v>
      </c>
      <c r="BS121" s="17">
        <f t="shared" si="119"/>
        <v>40</v>
      </c>
      <c r="BU121" s="4" t="s">
        <v>3</v>
      </c>
      <c r="BV121" s="16">
        <f t="shared" ref="BV121:CD121" si="120">BV9/BV144*100</f>
        <v>102.56410256410255</v>
      </c>
      <c r="BW121" s="16">
        <f t="shared" si="120"/>
        <v>70</v>
      </c>
      <c r="BX121" s="16">
        <f t="shared" si="120"/>
        <v>177.77777777777777</v>
      </c>
      <c r="BY121" s="16">
        <f t="shared" si="120"/>
        <v>100</v>
      </c>
      <c r="BZ121" s="16">
        <f t="shared" si="120"/>
        <v>75.757575757575751</v>
      </c>
      <c r="CA121" s="16">
        <f t="shared" si="120"/>
        <v>250</v>
      </c>
      <c r="CB121" s="16">
        <f t="shared" si="120"/>
        <v>155</v>
      </c>
      <c r="CC121" s="16" t="s">
        <v>169</v>
      </c>
      <c r="CD121" s="16">
        <f t="shared" si="120"/>
        <v>57.142857142857139</v>
      </c>
      <c r="CE121" s="17" t="s">
        <v>169</v>
      </c>
    </row>
    <row r="122" spans="1:83" s="83" customFormat="1" ht="12.95" customHeight="1" x14ac:dyDescent="0.2">
      <c r="A122" s="4" t="s">
        <v>4</v>
      </c>
      <c r="B122" s="16">
        <f t="shared" ref="B122:I122" si="121">B10/B145*100</f>
        <v>50.847457627118644</v>
      </c>
      <c r="C122" s="16">
        <f t="shared" si="121"/>
        <v>27.586206896551722</v>
      </c>
      <c r="D122" s="16">
        <f t="shared" si="121"/>
        <v>39.130434782608695</v>
      </c>
      <c r="E122" s="16">
        <f t="shared" si="121"/>
        <v>185.71428571428572</v>
      </c>
      <c r="F122" s="16">
        <f t="shared" si="121"/>
        <v>28.571428571428569</v>
      </c>
      <c r="G122" s="16">
        <f t="shared" si="121"/>
        <v>160</v>
      </c>
      <c r="H122" s="16">
        <f t="shared" si="121"/>
        <v>56.666666666666664</v>
      </c>
      <c r="I122" s="16">
        <f t="shared" si="121"/>
        <v>60</v>
      </c>
      <c r="J122" s="16" t="s">
        <v>169</v>
      </c>
      <c r="K122" s="17" t="s">
        <v>169</v>
      </c>
      <c r="M122" s="4" t="s">
        <v>4</v>
      </c>
      <c r="N122" s="16">
        <f t="shared" ref="N122:V122" si="122">N10/N145*100</f>
        <v>46.551724137931032</v>
      </c>
      <c r="O122" s="16">
        <f t="shared" si="122"/>
        <v>34.375</v>
      </c>
      <c r="P122" s="16">
        <f t="shared" si="122"/>
        <v>30</v>
      </c>
      <c r="Q122" s="16">
        <f t="shared" si="122"/>
        <v>166.66666666666669</v>
      </c>
      <c r="R122" s="16">
        <f t="shared" si="122"/>
        <v>30.612244897959183</v>
      </c>
      <c r="S122" s="16">
        <f t="shared" si="122"/>
        <v>133.33333333333331</v>
      </c>
      <c r="T122" s="16">
        <f t="shared" si="122"/>
        <v>50</v>
      </c>
      <c r="U122" s="16" t="s">
        <v>169</v>
      </c>
      <c r="V122" s="16">
        <f t="shared" si="122"/>
        <v>53.846153846153847</v>
      </c>
      <c r="W122" s="17" t="s">
        <v>169</v>
      </c>
      <c r="Y122" s="4" t="s">
        <v>4</v>
      </c>
      <c r="Z122" s="16">
        <v>67.924528301886795</v>
      </c>
      <c r="AA122" s="16">
        <v>41.935483870967744</v>
      </c>
      <c r="AB122" s="16">
        <v>55.555555555555557</v>
      </c>
      <c r="AC122" s="16">
        <v>325</v>
      </c>
      <c r="AD122" s="16">
        <v>45.454545454545453</v>
      </c>
      <c r="AE122" s="16">
        <v>177.77777777777777</v>
      </c>
      <c r="AF122" s="16">
        <v>91.666666666666657</v>
      </c>
      <c r="AG122" s="16">
        <v>55.555555555555557</v>
      </c>
      <c r="AH122" s="16">
        <v>40</v>
      </c>
      <c r="AI122" s="17">
        <v>60</v>
      </c>
      <c r="AK122" s="4" t="s">
        <v>4</v>
      </c>
      <c r="AL122" s="16">
        <v>62.068965517241381</v>
      </c>
      <c r="AM122" s="16">
        <v>40.625</v>
      </c>
      <c r="AN122" s="16">
        <v>50</v>
      </c>
      <c r="AO122" s="16">
        <v>216.66666666666666</v>
      </c>
      <c r="AP122" s="16">
        <v>40.816326530612244</v>
      </c>
      <c r="AQ122" s="16">
        <v>177.77777777777777</v>
      </c>
      <c r="AR122" s="16">
        <v>78.571428571428569</v>
      </c>
      <c r="AS122" s="16">
        <v>45.454545454545453</v>
      </c>
      <c r="AT122" s="16">
        <v>46.153846153846153</v>
      </c>
      <c r="AU122" s="17">
        <v>50</v>
      </c>
      <c r="AW122" s="4" t="s">
        <v>4</v>
      </c>
      <c r="AX122" s="16">
        <f t="shared" ref="AX122:BG122" si="123">AX10/AX145*100</f>
        <v>74.509803921568633</v>
      </c>
      <c r="AY122" s="16">
        <f t="shared" si="123"/>
        <v>86.36363636363636</v>
      </c>
      <c r="AZ122" s="16">
        <f t="shared" si="123"/>
        <v>28.571428571428569</v>
      </c>
      <c r="BA122" s="16">
        <f t="shared" si="123"/>
        <v>162.5</v>
      </c>
      <c r="BB122" s="16">
        <f t="shared" si="123"/>
        <v>56.756756756756758</v>
      </c>
      <c r="BC122" s="16">
        <f t="shared" si="123"/>
        <v>121.42857142857142</v>
      </c>
      <c r="BD122" s="16">
        <f t="shared" si="123"/>
        <v>59.375</v>
      </c>
      <c r="BE122" s="16">
        <f t="shared" si="123"/>
        <v>90</v>
      </c>
      <c r="BF122" s="16">
        <f t="shared" si="123"/>
        <v>83.333333333333343</v>
      </c>
      <c r="BG122" s="17">
        <f t="shared" si="123"/>
        <v>166.66666666666669</v>
      </c>
      <c r="BI122" s="4" t="s">
        <v>4</v>
      </c>
      <c r="BJ122" s="16">
        <f t="shared" ref="BJ122:BS122" si="124">BJ10/BJ145*100</f>
        <v>100</v>
      </c>
      <c r="BK122" s="16">
        <f t="shared" si="124"/>
        <v>100</v>
      </c>
      <c r="BL122" s="16">
        <f t="shared" si="124"/>
        <v>65</v>
      </c>
      <c r="BM122" s="16">
        <f t="shared" si="124"/>
        <v>187.5</v>
      </c>
      <c r="BN122" s="16">
        <f t="shared" si="124"/>
        <v>72.727272727272734</v>
      </c>
      <c r="BO122" s="16">
        <f t="shared" si="124"/>
        <v>164.28571428571428</v>
      </c>
      <c r="BP122" s="16">
        <f t="shared" si="124"/>
        <v>89.65517241379311</v>
      </c>
      <c r="BQ122" s="16">
        <f t="shared" si="124"/>
        <v>90.909090909090907</v>
      </c>
      <c r="BR122" s="16">
        <f t="shared" si="124"/>
        <v>140</v>
      </c>
      <c r="BS122" s="17">
        <f t="shared" si="124"/>
        <v>200</v>
      </c>
      <c r="BU122" s="4" t="s">
        <v>4</v>
      </c>
      <c r="BV122" s="16">
        <f t="shared" ref="BV122:CE122" si="125">BV10/BV145*100</f>
        <v>97.674418604651152</v>
      </c>
      <c r="BW122" s="16">
        <f t="shared" si="125"/>
        <v>84.210526315789465</v>
      </c>
      <c r="BX122" s="16">
        <f t="shared" si="125"/>
        <v>61.111111111111114</v>
      </c>
      <c r="BY122" s="16">
        <f t="shared" si="125"/>
        <v>250</v>
      </c>
      <c r="BZ122" s="16">
        <f t="shared" si="125"/>
        <v>61.29032258064516</v>
      </c>
      <c r="CA122" s="16">
        <f t="shared" si="125"/>
        <v>191.66666666666669</v>
      </c>
      <c r="CB122" s="16">
        <f t="shared" si="125"/>
        <v>100</v>
      </c>
      <c r="CC122" s="16">
        <f t="shared" si="125"/>
        <v>60</v>
      </c>
      <c r="CD122" s="16">
        <f t="shared" si="125"/>
        <v>125</v>
      </c>
      <c r="CE122" s="17">
        <f t="shared" si="125"/>
        <v>150</v>
      </c>
    </row>
    <row r="123" spans="1:83" s="83" customFormat="1" ht="12.95" customHeight="1" x14ac:dyDescent="0.2">
      <c r="A123" s="4" t="s">
        <v>5</v>
      </c>
      <c r="B123" s="16">
        <f t="shared" ref="B123:H123" si="126">B11/B146*100</f>
        <v>100</v>
      </c>
      <c r="C123" s="16" t="s">
        <v>169</v>
      </c>
      <c r="D123" s="16" t="s">
        <v>169</v>
      </c>
      <c r="E123" s="16" t="s">
        <v>169</v>
      </c>
      <c r="F123" s="16" t="s">
        <v>169</v>
      </c>
      <c r="G123" s="16" t="s">
        <v>169</v>
      </c>
      <c r="H123" s="16">
        <f t="shared" si="126"/>
        <v>85.714285714285708</v>
      </c>
      <c r="I123" s="16" t="s">
        <v>169</v>
      </c>
      <c r="J123" s="16" t="s">
        <v>169</v>
      </c>
      <c r="K123" s="17" t="s">
        <v>169</v>
      </c>
      <c r="M123" s="4" t="s">
        <v>5</v>
      </c>
      <c r="N123" s="16">
        <f t="shared" ref="N123:S123" si="127">N11/N146*100</f>
        <v>46.153846153846153</v>
      </c>
      <c r="O123" s="16" t="s">
        <v>169</v>
      </c>
      <c r="P123" s="16" t="s">
        <v>169</v>
      </c>
      <c r="Q123" s="16" t="s">
        <v>169</v>
      </c>
      <c r="R123" s="16">
        <f t="shared" si="127"/>
        <v>37.5</v>
      </c>
      <c r="S123" s="16">
        <f t="shared" si="127"/>
        <v>60</v>
      </c>
      <c r="T123" s="16" t="s">
        <v>169</v>
      </c>
      <c r="U123" s="16" t="s">
        <v>169</v>
      </c>
      <c r="V123" s="16" t="s">
        <v>169</v>
      </c>
      <c r="W123" s="17" t="s">
        <v>169</v>
      </c>
      <c r="Y123" s="4" t="s">
        <v>5</v>
      </c>
      <c r="Z123" s="16">
        <v>77.777777777777786</v>
      </c>
      <c r="AA123" s="16" t="s">
        <v>169</v>
      </c>
      <c r="AB123" s="16" t="s">
        <v>169</v>
      </c>
      <c r="AC123" s="16">
        <v>300</v>
      </c>
      <c r="AD123" s="16">
        <v>60</v>
      </c>
      <c r="AE123" s="16">
        <v>100</v>
      </c>
      <c r="AF123" s="16" t="s">
        <v>169</v>
      </c>
      <c r="AG123" s="16" t="s">
        <v>169</v>
      </c>
      <c r="AH123" s="16" t="s">
        <v>169</v>
      </c>
      <c r="AI123" s="17" t="s">
        <v>169</v>
      </c>
      <c r="AK123" s="4" t="s">
        <v>5</v>
      </c>
      <c r="AL123" s="16">
        <v>53.846153846153847</v>
      </c>
      <c r="AM123" s="16" t="s">
        <v>169</v>
      </c>
      <c r="AN123" s="16" t="s">
        <v>169</v>
      </c>
      <c r="AO123" s="16">
        <v>300</v>
      </c>
      <c r="AP123" s="16">
        <v>37.5</v>
      </c>
      <c r="AQ123" s="16">
        <v>80</v>
      </c>
      <c r="AR123" s="16" t="s">
        <v>169</v>
      </c>
      <c r="AS123" s="16" t="s">
        <v>169</v>
      </c>
      <c r="AT123" s="16" t="s">
        <v>169</v>
      </c>
      <c r="AU123" s="17" t="s">
        <v>169</v>
      </c>
      <c r="AW123" s="4" t="s">
        <v>5</v>
      </c>
      <c r="AX123" s="16">
        <f t="shared" ref="AX123:BD123" si="128">AX11/AX146*100</f>
        <v>90</v>
      </c>
      <c r="AY123" s="16" t="s">
        <v>169</v>
      </c>
      <c r="AZ123" s="16" t="s">
        <v>169</v>
      </c>
      <c r="BA123" s="16" t="s">
        <v>169</v>
      </c>
      <c r="BB123" s="16" t="s">
        <v>169</v>
      </c>
      <c r="BC123" s="16" t="s">
        <v>169</v>
      </c>
      <c r="BD123" s="16">
        <f t="shared" si="128"/>
        <v>83.333333333333343</v>
      </c>
      <c r="BE123" s="16" t="s">
        <v>169</v>
      </c>
      <c r="BF123" s="16" t="s">
        <v>169</v>
      </c>
      <c r="BG123" s="17" t="s">
        <v>169</v>
      </c>
      <c r="BI123" s="4" t="s">
        <v>5</v>
      </c>
      <c r="BJ123" s="16">
        <f t="shared" ref="BJ123:BP123" si="129">BJ11/BJ146*100</f>
        <v>70</v>
      </c>
      <c r="BK123" s="16" t="s">
        <v>169</v>
      </c>
      <c r="BL123" s="16" t="s">
        <v>169</v>
      </c>
      <c r="BM123" s="16" t="s">
        <v>169</v>
      </c>
      <c r="BN123" s="16" t="s">
        <v>169</v>
      </c>
      <c r="BO123" s="16" t="s">
        <v>169</v>
      </c>
      <c r="BP123" s="16">
        <f t="shared" si="129"/>
        <v>57.142857142857139</v>
      </c>
      <c r="BQ123" s="16" t="s">
        <v>169</v>
      </c>
      <c r="BR123" s="16" t="s">
        <v>169</v>
      </c>
      <c r="BS123" s="17" t="s">
        <v>169</v>
      </c>
      <c r="BU123" s="4" t="s">
        <v>5</v>
      </c>
      <c r="BV123" s="16" t="s">
        <v>169</v>
      </c>
      <c r="BW123" s="16" t="s">
        <v>169</v>
      </c>
      <c r="BX123" s="16" t="s">
        <v>169</v>
      </c>
      <c r="BY123" s="16" t="s">
        <v>169</v>
      </c>
      <c r="BZ123" s="16" t="s">
        <v>169</v>
      </c>
      <c r="CA123" s="16" t="s">
        <v>169</v>
      </c>
      <c r="CB123" s="16" t="s">
        <v>169</v>
      </c>
      <c r="CC123" s="16" t="s">
        <v>169</v>
      </c>
      <c r="CD123" s="16" t="s">
        <v>169</v>
      </c>
      <c r="CE123" s="17" t="s">
        <v>169</v>
      </c>
    </row>
    <row r="124" spans="1:83" s="83" customFormat="1" ht="12.95" customHeight="1" x14ac:dyDescent="0.2">
      <c r="A124" s="4" t="s">
        <v>6</v>
      </c>
      <c r="B124" s="16">
        <f t="shared" ref="B124:H124" si="130">B12/B147*100</f>
        <v>40.909090909090914</v>
      </c>
      <c r="C124" s="16" t="s">
        <v>169</v>
      </c>
      <c r="D124" s="16" t="s">
        <v>169</v>
      </c>
      <c r="E124" s="16" t="s">
        <v>169</v>
      </c>
      <c r="F124" s="16" t="s">
        <v>169</v>
      </c>
      <c r="G124" s="16" t="s">
        <v>169</v>
      </c>
      <c r="H124" s="16">
        <f t="shared" si="130"/>
        <v>62.5</v>
      </c>
      <c r="I124" s="16" t="s">
        <v>169</v>
      </c>
      <c r="J124" s="16" t="s">
        <v>169</v>
      </c>
      <c r="K124" s="17" t="s">
        <v>169</v>
      </c>
      <c r="M124" s="4" t="s">
        <v>6</v>
      </c>
      <c r="N124" s="16">
        <f t="shared" ref="N124:S124" si="131">N12/N147*100</f>
        <v>40</v>
      </c>
      <c r="O124" s="16" t="s">
        <v>169</v>
      </c>
      <c r="P124" s="16" t="s">
        <v>169</v>
      </c>
      <c r="Q124" s="16">
        <f t="shared" si="131"/>
        <v>128.57142857142858</v>
      </c>
      <c r="R124" s="16">
        <f t="shared" si="131"/>
        <v>28.125</v>
      </c>
      <c r="S124" s="16">
        <f t="shared" si="131"/>
        <v>87.5</v>
      </c>
      <c r="T124" s="16" t="s">
        <v>169</v>
      </c>
      <c r="U124" s="16" t="s">
        <v>169</v>
      </c>
      <c r="V124" s="16" t="s">
        <v>169</v>
      </c>
      <c r="W124" s="17" t="s">
        <v>169</v>
      </c>
      <c r="Y124" s="4" t="s">
        <v>6</v>
      </c>
      <c r="Z124" s="16">
        <v>40</v>
      </c>
      <c r="AA124" s="16" t="s">
        <v>169</v>
      </c>
      <c r="AB124" s="16" t="s">
        <v>169</v>
      </c>
      <c r="AC124" s="16">
        <v>100</v>
      </c>
      <c r="AD124" s="16">
        <v>25</v>
      </c>
      <c r="AE124" s="16">
        <v>100</v>
      </c>
      <c r="AF124" s="16">
        <v>70</v>
      </c>
      <c r="AG124" s="16" t="s">
        <v>169</v>
      </c>
      <c r="AH124" s="16" t="s">
        <v>169</v>
      </c>
      <c r="AI124" s="17" t="s">
        <v>169</v>
      </c>
      <c r="AK124" s="4" t="s">
        <v>6</v>
      </c>
      <c r="AL124" s="16">
        <v>45</v>
      </c>
      <c r="AM124" s="16" t="s">
        <v>169</v>
      </c>
      <c r="AN124" s="16" t="s">
        <v>169</v>
      </c>
      <c r="AO124" s="16">
        <v>114.28571428571428</v>
      </c>
      <c r="AP124" s="16">
        <v>28.125</v>
      </c>
      <c r="AQ124" s="16">
        <v>112.5</v>
      </c>
      <c r="AR124" s="16">
        <v>70</v>
      </c>
      <c r="AS124" s="16" t="s">
        <v>169</v>
      </c>
      <c r="AT124" s="16" t="s">
        <v>169</v>
      </c>
      <c r="AU124" s="17" t="s">
        <v>169</v>
      </c>
      <c r="AW124" s="4" t="s">
        <v>6</v>
      </c>
      <c r="AX124" s="16">
        <f t="shared" ref="AX124:BD124" si="132">AX12/AX147*100</f>
        <v>57.499999999999993</v>
      </c>
      <c r="AY124" s="16" t="s">
        <v>169</v>
      </c>
      <c r="AZ124" s="16" t="s">
        <v>169</v>
      </c>
      <c r="BA124" s="16">
        <f t="shared" si="132"/>
        <v>160</v>
      </c>
      <c r="BB124" s="16">
        <f t="shared" si="132"/>
        <v>50</v>
      </c>
      <c r="BC124" s="16">
        <f t="shared" si="132"/>
        <v>87.5</v>
      </c>
      <c r="BD124" s="16">
        <f t="shared" si="132"/>
        <v>80</v>
      </c>
      <c r="BE124" s="16" t="s">
        <v>169</v>
      </c>
      <c r="BF124" s="16" t="s">
        <v>169</v>
      </c>
      <c r="BG124" s="17" t="s">
        <v>169</v>
      </c>
      <c r="BI124" s="4" t="s">
        <v>6</v>
      </c>
      <c r="BJ124" s="16">
        <f t="shared" ref="BJ124:BS124" si="133">BJ12/BJ147*100</f>
        <v>58.82352941176471</v>
      </c>
      <c r="BK124" s="16">
        <f t="shared" si="133"/>
        <v>21.428571428571427</v>
      </c>
      <c r="BL124" s="16">
        <f t="shared" si="133"/>
        <v>57.142857142857139</v>
      </c>
      <c r="BM124" s="16">
        <f t="shared" si="133"/>
        <v>150</v>
      </c>
      <c r="BN124" s="16">
        <f t="shared" si="133"/>
        <v>46.153846153846153</v>
      </c>
      <c r="BO124" s="16">
        <f t="shared" si="133"/>
        <v>100</v>
      </c>
      <c r="BP124" s="16">
        <f t="shared" si="133"/>
        <v>70</v>
      </c>
      <c r="BQ124" s="16" t="s">
        <v>169</v>
      </c>
      <c r="BR124" s="16" t="s">
        <v>169</v>
      </c>
      <c r="BS124" s="17">
        <f t="shared" si="133"/>
        <v>33.333333333333329</v>
      </c>
      <c r="BU124" s="4" t="s">
        <v>6</v>
      </c>
      <c r="BV124" s="16">
        <f t="shared" ref="BV124:CC124" si="134">BV12/BV147*100</f>
        <v>115.99999999999999</v>
      </c>
      <c r="BW124" s="16">
        <f t="shared" si="134"/>
        <v>111.11111111111111</v>
      </c>
      <c r="BX124" s="16">
        <f t="shared" si="134"/>
        <v>91.666666666666657</v>
      </c>
      <c r="BY124" s="16">
        <f t="shared" si="134"/>
        <v>200</v>
      </c>
      <c r="BZ124" s="16">
        <f t="shared" si="134"/>
        <v>100</v>
      </c>
      <c r="CA124" s="16">
        <f t="shared" si="134"/>
        <v>180</v>
      </c>
      <c r="CB124" s="16">
        <f t="shared" si="134"/>
        <v>153.84615384615387</v>
      </c>
      <c r="CC124" s="16">
        <f t="shared" si="134"/>
        <v>400</v>
      </c>
      <c r="CD124" s="16" t="s">
        <v>169</v>
      </c>
      <c r="CE124" s="17" t="s">
        <v>169</v>
      </c>
    </row>
    <row r="125" spans="1:83" s="83" customFormat="1" ht="12.95" customHeight="1" x14ac:dyDescent="0.2">
      <c r="A125" s="4" t="s">
        <v>7</v>
      </c>
      <c r="B125" s="16">
        <f t="shared" ref="B125:J125" si="135">B13/B148*100</f>
        <v>86.36363636363636</v>
      </c>
      <c r="C125" s="16">
        <f t="shared" si="135"/>
        <v>54.838709677419352</v>
      </c>
      <c r="D125" s="16">
        <f t="shared" si="135"/>
        <v>150</v>
      </c>
      <c r="E125" s="16">
        <f t="shared" si="135"/>
        <v>180</v>
      </c>
      <c r="F125" s="16">
        <f t="shared" si="135"/>
        <v>71.794871794871796</v>
      </c>
      <c r="G125" s="16">
        <f t="shared" si="135"/>
        <v>200</v>
      </c>
      <c r="H125" s="16">
        <f t="shared" si="135"/>
        <v>120.83333333333333</v>
      </c>
      <c r="I125" s="16" t="s">
        <v>169</v>
      </c>
      <c r="J125" s="16">
        <f t="shared" si="135"/>
        <v>41.666666666666671</v>
      </c>
      <c r="K125" s="17" t="s">
        <v>169</v>
      </c>
      <c r="M125" s="4" t="s">
        <v>7</v>
      </c>
      <c r="N125" s="16">
        <f t="shared" ref="N125:V125" si="136">N13/N148*100</f>
        <v>79.545454545454547</v>
      </c>
      <c r="O125" s="16" t="s">
        <v>169</v>
      </c>
      <c r="P125" s="16" t="s">
        <v>169</v>
      </c>
      <c r="Q125" s="16" t="s">
        <v>169</v>
      </c>
      <c r="R125" s="16">
        <f t="shared" si="136"/>
        <v>67.5</v>
      </c>
      <c r="S125" s="16">
        <f t="shared" si="136"/>
        <v>200</v>
      </c>
      <c r="T125" s="16">
        <f t="shared" si="136"/>
        <v>104.16666666666667</v>
      </c>
      <c r="U125" s="16" t="s">
        <v>169</v>
      </c>
      <c r="V125" s="16">
        <f t="shared" si="136"/>
        <v>50</v>
      </c>
      <c r="W125" s="17" t="s">
        <v>169</v>
      </c>
      <c r="Y125" s="4" t="s">
        <v>7</v>
      </c>
      <c r="Z125" s="16">
        <v>111.11111111111111</v>
      </c>
      <c r="AA125" s="16">
        <v>72</v>
      </c>
      <c r="AB125" s="16">
        <v>175</v>
      </c>
      <c r="AC125" s="16">
        <v>266.66666666666663</v>
      </c>
      <c r="AD125" s="16">
        <v>96.875</v>
      </c>
      <c r="AE125" s="16">
        <v>225</v>
      </c>
      <c r="AF125" s="16">
        <v>155.55555555555557</v>
      </c>
      <c r="AG125" s="16" t="s">
        <v>169</v>
      </c>
      <c r="AH125" s="16">
        <v>77.777777777777786</v>
      </c>
      <c r="AI125" s="17" t="s">
        <v>169</v>
      </c>
      <c r="AK125" s="4" t="s">
        <v>7</v>
      </c>
      <c r="AL125" s="16">
        <v>90.909090909090907</v>
      </c>
      <c r="AM125" s="16">
        <v>56.25</v>
      </c>
      <c r="AN125" s="16">
        <v>175</v>
      </c>
      <c r="AO125" s="16">
        <v>200</v>
      </c>
      <c r="AP125" s="16">
        <v>77.5</v>
      </c>
      <c r="AQ125" s="16">
        <v>225</v>
      </c>
      <c r="AR125" s="16">
        <v>116.66666666666667</v>
      </c>
      <c r="AS125" s="16" t="s">
        <v>169</v>
      </c>
      <c r="AT125" s="16">
        <v>70</v>
      </c>
      <c r="AU125" s="17" t="s">
        <v>169</v>
      </c>
      <c r="AW125" s="4" t="s">
        <v>7</v>
      </c>
      <c r="AX125" s="16">
        <f t="shared" ref="AX125:BG125" si="137">AX13/AX148*100</f>
        <v>107.14285714285714</v>
      </c>
      <c r="AY125" s="16" t="s">
        <v>169</v>
      </c>
      <c r="AZ125" s="16" t="s">
        <v>169</v>
      </c>
      <c r="BA125" s="16" t="s">
        <v>169</v>
      </c>
      <c r="BB125" s="16" t="s">
        <v>169</v>
      </c>
      <c r="BC125" s="16" t="s">
        <v>169</v>
      </c>
      <c r="BD125" s="16">
        <f t="shared" si="137"/>
        <v>113.79310344827587</v>
      </c>
      <c r="BE125" s="16" t="s">
        <v>169</v>
      </c>
      <c r="BF125" s="16">
        <f t="shared" si="137"/>
        <v>83.333333333333343</v>
      </c>
      <c r="BG125" s="17">
        <f t="shared" si="137"/>
        <v>42.857142857142854</v>
      </c>
      <c r="BI125" s="4" t="s">
        <v>7</v>
      </c>
      <c r="BJ125" s="16">
        <f t="shared" ref="BJ125:BP125" si="138">BJ13/BJ148*100</f>
        <v>120</v>
      </c>
      <c r="BK125" s="16" t="s">
        <v>169</v>
      </c>
      <c r="BL125" s="16" t="s">
        <v>169</v>
      </c>
      <c r="BM125" s="16" t="s">
        <v>169</v>
      </c>
      <c r="BN125" s="16" t="s">
        <v>169</v>
      </c>
      <c r="BO125" s="16" t="s">
        <v>169</v>
      </c>
      <c r="BP125" s="16">
        <f t="shared" si="138"/>
        <v>115.99999999999999</v>
      </c>
      <c r="BQ125" s="16" t="s">
        <v>169</v>
      </c>
      <c r="BR125" s="16" t="s">
        <v>169</v>
      </c>
      <c r="BS125" s="17" t="s">
        <v>169</v>
      </c>
      <c r="BU125" s="4" t="s">
        <v>7</v>
      </c>
      <c r="BV125" s="16" t="s">
        <v>169</v>
      </c>
      <c r="BW125" s="16" t="s">
        <v>169</v>
      </c>
      <c r="BX125" s="16" t="s">
        <v>169</v>
      </c>
      <c r="BY125" s="16" t="s">
        <v>169</v>
      </c>
      <c r="BZ125" s="16" t="s">
        <v>169</v>
      </c>
      <c r="CA125" s="16" t="s">
        <v>169</v>
      </c>
      <c r="CB125" s="16" t="s">
        <v>169</v>
      </c>
      <c r="CC125" s="16" t="s">
        <v>169</v>
      </c>
      <c r="CD125" s="16" t="s">
        <v>169</v>
      </c>
      <c r="CE125" s="17" t="s">
        <v>169</v>
      </c>
    </row>
    <row r="126" spans="1:83" s="83" customFormat="1" ht="12.95" customHeight="1" x14ac:dyDescent="0.2">
      <c r="A126" s="4" t="s">
        <v>8</v>
      </c>
      <c r="B126" s="16">
        <f t="shared" ref="B126:H126" si="139">B14/B149*100</f>
        <v>68</v>
      </c>
      <c r="C126" s="16">
        <f t="shared" si="139"/>
        <v>60</v>
      </c>
      <c r="D126" s="16">
        <f t="shared" si="139"/>
        <v>59.090909090909093</v>
      </c>
      <c r="E126" s="16">
        <f t="shared" si="139"/>
        <v>112.5</v>
      </c>
      <c r="F126" s="16">
        <f t="shared" si="139"/>
        <v>54.54545454545454</v>
      </c>
      <c r="G126" s="16">
        <f t="shared" si="139"/>
        <v>166.66666666666669</v>
      </c>
      <c r="H126" s="16">
        <f t="shared" si="139"/>
        <v>62.162162162162161</v>
      </c>
      <c r="I126" s="16" t="s">
        <v>169</v>
      </c>
      <c r="J126" s="16" t="s">
        <v>169</v>
      </c>
      <c r="K126" s="17" t="s">
        <v>169</v>
      </c>
      <c r="M126" s="4" t="s">
        <v>8</v>
      </c>
      <c r="N126" s="16">
        <f t="shared" ref="N126:T126" si="140">N14/N149*100</f>
        <v>66.666666666666657</v>
      </c>
      <c r="O126" s="16">
        <f t="shared" si="140"/>
        <v>54.54545454545454</v>
      </c>
      <c r="P126" s="16">
        <f t="shared" si="140"/>
        <v>63.157894736842103</v>
      </c>
      <c r="Q126" s="16">
        <f t="shared" si="140"/>
        <v>114.28571428571428</v>
      </c>
      <c r="R126" s="16">
        <f t="shared" si="140"/>
        <v>56.09756097560976</v>
      </c>
      <c r="S126" s="16">
        <f t="shared" si="140"/>
        <v>128.57142857142858</v>
      </c>
      <c r="T126" s="16">
        <f t="shared" si="140"/>
        <v>59.45945945945946</v>
      </c>
      <c r="U126" s="16" t="s">
        <v>169</v>
      </c>
      <c r="V126" s="16" t="s">
        <v>169</v>
      </c>
      <c r="W126" s="17" t="s">
        <v>169</v>
      </c>
      <c r="Y126" s="4" t="s">
        <v>8</v>
      </c>
      <c r="Z126" s="16">
        <v>80.851063829787222</v>
      </c>
      <c r="AA126" s="16">
        <v>69.565217391304344</v>
      </c>
      <c r="AB126" s="16">
        <v>88.235294117647058</v>
      </c>
      <c r="AC126" s="16">
        <v>100</v>
      </c>
      <c r="AD126" s="16">
        <v>59.090909090909093</v>
      </c>
      <c r="AE126" s="16">
        <v>400</v>
      </c>
      <c r="AF126" s="16">
        <v>72.222222222222214</v>
      </c>
      <c r="AG126" s="16">
        <v>700</v>
      </c>
      <c r="AH126" s="16" t="s">
        <v>169</v>
      </c>
      <c r="AI126" s="17" t="s">
        <v>169</v>
      </c>
      <c r="AK126" s="4" t="s">
        <v>8</v>
      </c>
      <c r="AL126" s="16">
        <v>79.166666666666657</v>
      </c>
      <c r="AM126" s="16">
        <v>72.727272727272734</v>
      </c>
      <c r="AN126" s="16">
        <v>78.94736842105263</v>
      </c>
      <c r="AO126" s="16">
        <v>100</v>
      </c>
      <c r="AP126" s="16">
        <v>63.414634146341463</v>
      </c>
      <c r="AQ126" s="16">
        <v>171.42857142857142</v>
      </c>
      <c r="AR126" s="16">
        <v>70.270270270270274</v>
      </c>
      <c r="AS126" s="16">
        <v>700</v>
      </c>
      <c r="AT126" s="16" t="s">
        <v>169</v>
      </c>
      <c r="AU126" s="17" t="s">
        <v>169</v>
      </c>
      <c r="AW126" s="4" t="s">
        <v>8</v>
      </c>
      <c r="AX126" s="16">
        <f t="shared" ref="AX126:BD126" si="141">AX14/AX149*100</f>
        <v>73.076923076923066</v>
      </c>
      <c r="AY126" s="16">
        <f t="shared" si="141"/>
        <v>77.272727272727266</v>
      </c>
      <c r="AZ126" s="16">
        <f t="shared" si="141"/>
        <v>50</v>
      </c>
      <c r="BA126" s="16">
        <f t="shared" si="141"/>
        <v>110.00000000000001</v>
      </c>
      <c r="BB126" s="16">
        <f t="shared" si="141"/>
        <v>52.173913043478258</v>
      </c>
      <c r="BC126" s="16">
        <f t="shared" si="141"/>
        <v>233.33333333333334</v>
      </c>
      <c r="BD126" s="16">
        <f t="shared" si="141"/>
        <v>73.68421052631578</v>
      </c>
      <c r="BE126" s="16" t="s">
        <v>169</v>
      </c>
      <c r="BF126" s="16" t="s">
        <v>169</v>
      </c>
      <c r="BG126" s="17" t="s">
        <v>169</v>
      </c>
      <c r="BI126" s="4" t="s">
        <v>8</v>
      </c>
      <c r="BJ126" s="16">
        <f t="shared" ref="BJ126:BR126" si="142">BJ14/BJ149*100</f>
        <v>91.489361702127653</v>
      </c>
      <c r="BK126" s="16">
        <f t="shared" si="142"/>
        <v>94.73684210526315</v>
      </c>
      <c r="BL126" s="16">
        <f t="shared" si="142"/>
        <v>85</v>
      </c>
      <c r="BM126" s="16">
        <f t="shared" si="142"/>
        <v>100</v>
      </c>
      <c r="BN126" s="16">
        <f t="shared" si="142"/>
        <v>66.666666666666657</v>
      </c>
      <c r="BO126" s="16">
        <f t="shared" si="142"/>
        <v>300</v>
      </c>
      <c r="BP126" s="16">
        <f t="shared" si="142"/>
        <v>94.117647058823522</v>
      </c>
      <c r="BQ126" s="16" t="s">
        <v>169</v>
      </c>
      <c r="BR126" s="16">
        <f t="shared" si="142"/>
        <v>80</v>
      </c>
      <c r="BS126" s="17" t="s">
        <v>169</v>
      </c>
      <c r="BU126" s="4" t="s">
        <v>8</v>
      </c>
      <c r="BV126" s="16">
        <f t="shared" ref="BV126:CD126" si="143">BV14/BV149*100</f>
        <v>141.46341463414635</v>
      </c>
      <c r="BW126" s="16">
        <f t="shared" si="143"/>
        <v>108.69565217391303</v>
      </c>
      <c r="BX126" s="16">
        <f t="shared" si="143"/>
        <v>169.23076923076923</v>
      </c>
      <c r="BY126" s="16">
        <f t="shared" si="143"/>
        <v>220.00000000000003</v>
      </c>
      <c r="BZ126" s="16">
        <f t="shared" si="143"/>
        <v>113.1578947368421</v>
      </c>
      <c r="CA126" s="16">
        <f t="shared" si="143"/>
        <v>500</v>
      </c>
      <c r="CB126" s="16">
        <f t="shared" si="143"/>
        <v>151.85185185185185</v>
      </c>
      <c r="CC126" s="16" t="s">
        <v>169</v>
      </c>
      <c r="CD126" s="16">
        <f t="shared" si="143"/>
        <v>50</v>
      </c>
      <c r="CE126" s="17" t="s">
        <v>169</v>
      </c>
    </row>
    <row r="127" spans="1:83" s="83" customFormat="1" ht="12.95" customHeight="1" x14ac:dyDescent="0.2">
      <c r="A127" s="4" t="s">
        <v>9</v>
      </c>
      <c r="B127" s="16">
        <f t="shared" ref="B127:H127" si="144">B15/B150*100</f>
        <v>35.135135135135137</v>
      </c>
      <c r="C127" s="16">
        <f t="shared" si="144"/>
        <v>7.6923076923076925</v>
      </c>
      <c r="D127" s="16">
        <f t="shared" si="144"/>
        <v>60</v>
      </c>
      <c r="E127" s="16">
        <f t="shared" si="144"/>
        <v>73.333333333333329</v>
      </c>
      <c r="F127" s="16">
        <f t="shared" si="144"/>
        <v>25.714285714285712</v>
      </c>
      <c r="G127" s="16">
        <f t="shared" si="144"/>
        <v>200</v>
      </c>
      <c r="H127" s="16">
        <f t="shared" si="144"/>
        <v>79.310344827586206</v>
      </c>
      <c r="I127" s="16" t="s">
        <v>169</v>
      </c>
      <c r="J127" s="16" t="s">
        <v>169</v>
      </c>
      <c r="K127" s="17" t="s">
        <v>169</v>
      </c>
      <c r="M127" s="4" t="s">
        <v>9</v>
      </c>
      <c r="N127" s="16">
        <f t="shared" ref="N127:W127" si="145">N15/N150*100</f>
        <v>46.666666666666664</v>
      </c>
      <c r="O127" s="16">
        <f t="shared" si="145"/>
        <v>18.421052631578945</v>
      </c>
      <c r="P127" s="16">
        <f t="shared" si="145"/>
        <v>58.333333333333336</v>
      </c>
      <c r="Q127" s="16">
        <f t="shared" si="145"/>
        <v>107.69230769230769</v>
      </c>
      <c r="R127" s="16">
        <f t="shared" si="145"/>
        <v>37.142857142857146</v>
      </c>
      <c r="S127" s="16">
        <f t="shared" si="145"/>
        <v>180</v>
      </c>
      <c r="T127" s="16">
        <f t="shared" si="145"/>
        <v>90.625</v>
      </c>
      <c r="U127" s="16" t="s">
        <v>169</v>
      </c>
      <c r="V127" s="16" t="s">
        <v>169</v>
      </c>
      <c r="W127" s="17">
        <f t="shared" si="145"/>
        <v>12.5</v>
      </c>
      <c r="Y127" s="4" t="s">
        <v>9</v>
      </c>
      <c r="Z127" s="16">
        <v>59.090909090909093</v>
      </c>
      <c r="AA127" s="16">
        <v>23.52941176470588</v>
      </c>
      <c r="AB127" s="16">
        <v>77.272727272727266</v>
      </c>
      <c r="AC127" s="16">
        <v>140</v>
      </c>
      <c r="AD127" s="16">
        <v>46.774193548387096</v>
      </c>
      <c r="AE127" s="16">
        <v>250</v>
      </c>
      <c r="AF127" s="16">
        <v>100</v>
      </c>
      <c r="AG127" s="16" t="s">
        <v>169</v>
      </c>
      <c r="AH127" s="16" t="s">
        <v>169</v>
      </c>
      <c r="AI127" s="17">
        <v>29.411764705882355</v>
      </c>
      <c r="AK127" s="4" t="s">
        <v>9</v>
      </c>
      <c r="AL127" s="16">
        <v>52</v>
      </c>
      <c r="AM127" s="16">
        <v>21.052631578947366</v>
      </c>
      <c r="AN127" s="16">
        <v>70.833333333333343</v>
      </c>
      <c r="AO127" s="16">
        <v>107.69230769230769</v>
      </c>
      <c r="AP127" s="16">
        <v>41.428571428571431</v>
      </c>
      <c r="AQ127" s="16">
        <v>200</v>
      </c>
      <c r="AR127" s="16">
        <v>96.875</v>
      </c>
      <c r="AS127" s="16" t="s">
        <v>169</v>
      </c>
      <c r="AT127" s="16" t="s">
        <v>169</v>
      </c>
      <c r="AU127" s="17">
        <v>20.833333333333336</v>
      </c>
      <c r="AW127" s="4" t="s">
        <v>9</v>
      </c>
      <c r="AX127" s="16">
        <f t="shared" ref="AX127:BG127" si="146">AX15/AX150*100</f>
        <v>84.615384615384613</v>
      </c>
      <c r="AY127" s="16">
        <f t="shared" si="146"/>
        <v>53.846153846153847</v>
      </c>
      <c r="AZ127" s="16">
        <f t="shared" si="146"/>
        <v>94.117647058823522</v>
      </c>
      <c r="BA127" s="16">
        <f t="shared" si="146"/>
        <v>155.55555555555557</v>
      </c>
      <c r="BB127" s="16">
        <f t="shared" si="146"/>
        <v>74.468085106382972</v>
      </c>
      <c r="BC127" s="16">
        <f t="shared" si="146"/>
        <v>180</v>
      </c>
      <c r="BD127" s="16">
        <f t="shared" si="146"/>
        <v>133.33333333333331</v>
      </c>
      <c r="BE127" s="16" t="s">
        <v>169</v>
      </c>
      <c r="BF127" s="16" t="s">
        <v>169</v>
      </c>
      <c r="BG127" s="17">
        <f t="shared" si="146"/>
        <v>50</v>
      </c>
      <c r="BI127" s="4" t="s">
        <v>9</v>
      </c>
      <c r="BJ127" s="16">
        <f t="shared" ref="BJ127:BP127" si="147">BJ15/BJ150*100</f>
        <v>96.078431372549019</v>
      </c>
      <c r="BK127" s="16">
        <f t="shared" si="147"/>
        <v>68.181818181818173</v>
      </c>
      <c r="BL127" s="16">
        <f t="shared" si="147"/>
        <v>111.11111111111111</v>
      </c>
      <c r="BM127" s="16">
        <f t="shared" si="147"/>
        <v>127.27272727272727</v>
      </c>
      <c r="BN127" s="16">
        <f t="shared" si="147"/>
        <v>90.243902439024396</v>
      </c>
      <c r="BO127" s="16">
        <f t="shared" si="147"/>
        <v>120</v>
      </c>
      <c r="BP127" s="16">
        <f t="shared" si="147"/>
        <v>122.58064516129032</v>
      </c>
      <c r="BQ127" s="16" t="s">
        <v>169</v>
      </c>
      <c r="BR127" s="16" t="s">
        <v>169</v>
      </c>
      <c r="BS127" s="17" t="s">
        <v>169</v>
      </c>
      <c r="BU127" s="4" t="s">
        <v>9</v>
      </c>
      <c r="BV127" s="16">
        <f t="shared" ref="BV127:CB127" si="148">BV15/BV150*100</f>
        <v>126.19047619047619</v>
      </c>
      <c r="BW127" s="16">
        <f t="shared" si="148"/>
        <v>100</v>
      </c>
      <c r="BX127" s="16">
        <f t="shared" si="148"/>
        <v>129.41176470588235</v>
      </c>
      <c r="BY127" s="16">
        <f t="shared" si="148"/>
        <v>166.66666666666669</v>
      </c>
      <c r="BZ127" s="16">
        <f t="shared" si="148"/>
        <v>108.33333333333333</v>
      </c>
      <c r="CA127" s="16">
        <f t="shared" si="148"/>
        <v>233.33333333333334</v>
      </c>
      <c r="CB127" s="16">
        <f t="shared" si="148"/>
        <v>186.95652173913044</v>
      </c>
      <c r="CC127" s="16" t="s">
        <v>169</v>
      </c>
      <c r="CD127" s="16" t="s">
        <v>169</v>
      </c>
      <c r="CE127" s="17" t="s">
        <v>169</v>
      </c>
    </row>
    <row r="128" spans="1:83" s="83" customFormat="1" ht="12.95" customHeight="1" x14ac:dyDescent="0.2">
      <c r="A128" s="4" t="s">
        <v>10</v>
      </c>
      <c r="B128" s="16">
        <f t="shared" ref="B128:H128" si="149">B16/B151*100</f>
        <v>59.574468085106382</v>
      </c>
      <c r="C128" s="16">
        <f t="shared" si="149"/>
        <v>27.27272727272727</v>
      </c>
      <c r="D128" s="16">
        <f t="shared" si="149"/>
        <v>60</v>
      </c>
      <c r="E128" s="16">
        <f t="shared" si="149"/>
        <v>200</v>
      </c>
      <c r="F128" s="16">
        <f t="shared" si="149"/>
        <v>45</v>
      </c>
      <c r="G128" s="16">
        <f t="shared" si="149"/>
        <v>142.85714285714286</v>
      </c>
      <c r="H128" s="16">
        <f t="shared" si="149"/>
        <v>104.76190476190477</v>
      </c>
      <c r="I128" s="16" t="s">
        <v>169</v>
      </c>
      <c r="J128" s="16" t="s">
        <v>169</v>
      </c>
      <c r="K128" s="17" t="s">
        <v>169</v>
      </c>
      <c r="M128" s="4" t="s">
        <v>10</v>
      </c>
      <c r="N128" s="16">
        <f t="shared" ref="N128:T128" si="150">N16/N151*100</f>
        <v>62.5</v>
      </c>
      <c r="O128" s="16" t="s">
        <v>169</v>
      </c>
      <c r="P128" s="16" t="s">
        <v>169</v>
      </c>
      <c r="Q128" s="16" t="s">
        <v>169</v>
      </c>
      <c r="R128" s="16">
        <f t="shared" si="150"/>
        <v>42.857142857142854</v>
      </c>
      <c r="S128" s="16">
        <f t="shared" si="150"/>
        <v>200</v>
      </c>
      <c r="T128" s="16">
        <f t="shared" si="150"/>
        <v>100</v>
      </c>
      <c r="U128" s="16" t="s">
        <v>169</v>
      </c>
      <c r="V128" s="16" t="s">
        <v>169</v>
      </c>
      <c r="W128" s="17" t="s">
        <v>169</v>
      </c>
      <c r="Y128" s="4" t="s">
        <v>10</v>
      </c>
      <c r="Z128" s="16">
        <v>58.82352941176471</v>
      </c>
      <c r="AA128" s="16">
        <v>15.789473684210526</v>
      </c>
      <c r="AB128" s="16">
        <v>60.869565217391312</v>
      </c>
      <c r="AC128" s="16">
        <v>144.44444444444443</v>
      </c>
      <c r="AD128" s="16">
        <v>41.860465116279073</v>
      </c>
      <c r="AE128" s="16">
        <v>150</v>
      </c>
      <c r="AF128" s="16">
        <v>89.285714285714292</v>
      </c>
      <c r="AG128" s="16" t="s">
        <v>169</v>
      </c>
      <c r="AH128" s="16" t="s">
        <v>169</v>
      </c>
      <c r="AI128" s="17" t="s">
        <v>169</v>
      </c>
      <c r="AK128" s="4" t="s">
        <v>10</v>
      </c>
      <c r="AL128" s="16">
        <v>62.5</v>
      </c>
      <c r="AM128" s="16">
        <v>15</v>
      </c>
      <c r="AN128" s="16">
        <v>70</v>
      </c>
      <c r="AO128" s="16">
        <v>162.5</v>
      </c>
      <c r="AP128" s="16">
        <v>42.857142857142854</v>
      </c>
      <c r="AQ128" s="16">
        <v>200</v>
      </c>
      <c r="AR128" s="16">
        <v>100</v>
      </c>
      <c r="AS128" s="16" t="s">
        <v>169</v>
      </c>
      <c r="AT128" s="16" t="s">
        <v>169</v>
      </c>
      <c r="AU128" s="17" t="s">
        <v>169</v>
      </c>
      <c r="AW128" s="4" t="s">
        <v>10</v>
      </c>
      <c r="AX128" s="16">
        <f t="shared" ref="AX128:BD128" si="151">AX16/AX151*100</f>
        <v>57.692307692307686</v>
      </c>
      <c r="AY128" s="16" t="s">
        <v>169</v>
      </c>
      <c r="AZ128" s="16" t="s">
        <v>169</v>
      </c>
      <c r="BA128" s="16" t="s">
        <v>169</v>
      </c>
      <c r="BB128" s="16">
        <f t="shared" si="151"/>
        <v>34.782608695652172</v>
      </c>
      <c r="BC128" s="16">
        <f t="shared" si="151"/>
        <v>233.33333333333334</v>
      </c>
      <c r="BD128" s="16">
        <f t="shared" si="151"/>
        <v>89.65517241379311</v>
      </c>
      <c r="BE128" s="16" t="s">
        <v>169</v>
      </c>
      <c r="BF128" s="16" t="s">
        <v>169</v>
      </c>
      <c r="BG128" s="17" t="s">
        <v>169</v>
      </c>
      <c r="BI128" s="4" t="s">
        <v>10</v>
      </c>
      <c r="BJ128" s="16">
        <f t="shared" ref="BJ128:BP128" si="152">BJ16/BJ151*100</f>
        <v>66.666666666666657</v>
      </c>
      <c r="BK128" s="16">
        <f t="shared" si="152"/>
        <v>50</v>
      </c>
      <c r="BL128" s="16">
        <f t="shared" si="152"/>
        <v>55.555555555555557</v>
      </c>
      <c r="BM128" s="16">
        <f t="shared" si="152"/>
        <v>120</v>
      </c>
      <c r="BN128" s="16">
        <f t="shared" si="152"/>
        <v>45.454545454545453</v>
      </c>
      <c r="BO128" s="16">
        <f t="shared" si="152"/>
        <v>200</v>
      </c>
      <c r="BP128" s="16">
        <f t="shared" si="152"/>
        <v>96.296296296296291</v>
      </c>
      <c r="BQ128" s="16" t="s">
        <v>169</v>
      </c>
      <c r="BR128" s="16" t="s">
        <v>169</v>
      </c>
      <c r="BS128" s="17" t="s">
        <v>169</v>
      </c>
      <c r="BU128" s="4" t="s">
        <v>10</v>
      </c>
      <c r="BV128" s="16">
        <f t="shared" ref="BV128:CB128" si="153">BV16/BV151*100</f>
        <v>70.212765957446805</v>
      </c>
      <c r="BW128" s="16">
        <f t="shared" si="153"/>
        <v>40</v>
      </c>
      <c r="BX128" s="16" t="s">
        <v>169</v>
      </c>
      <c r="BY128" s="16" t="s">
        <v>169</v>
      </c>
      <c r="BZ128" s="16">
        <f t="shared" si="153"/>
        <v>46.341463414634148</v>
      </c>
      <c r="CA128" s="16">
        <f t="shared" si="153"/>
        <v>233.33333333333334</v>
      </c>
      <c r="CB128" s="16">
        <f t="shared" si="153"/>
        <v>116.66666666666667</v>
      </c>
      <c r="CC128" s="16" t="s">
        <v>169</v>
      </c>
      <c r="CD128" s="16" t="s">
        <v>169</v>
      </c>
      <c r="CE128" s="17" t="s">
        <v>169</v>
      </c>
    </row>
    <row r="129" spans="1:83" s="83" customFormat="1" ht="12.95" customHeight="1" x14ac:dyDescent="0.2">
      <c r="A129" s="4" t="s">
        <v>11</v>
      </c>
      <c r="B129" s="16">
        <f t="shared" ref="B129:K129" si="154">B17/B152*100</f>
        <v>33.110367892976591</v>
      </c>
      <c r="C129" s="16">
        <f t="shared" si="154"/>
        <v>17.560975609756095</v>
      </c>
      <c r="D129" s="16">
        <f t="shared" si="154"/>
        <v>57.894736842105267</v>
      </c>
      <c r="E129" s="16">
        <f t="shared" si="154"/>
        <v>105.55555555555556</v>
      </c>
      <c r="F129" s="16">
        <f t="shared" si="154"/>
        <v>26.666666666666668</v>
      </c>
      <c r="G129" s="16">
        <f t="shared" si="154"/>
        <v>93.103448275862064</v>
      </c>
      <c r="H129" s="16">
        <f t="shared" si="154"/>
        <v>45.794392523364486</v>
      </c>
      <c r="I129" s="16">
        <f t="shared" si="154"/>
        <v>45.161290322580641</v>
      </c>
      <c r="J129" s="16">
        <f t="shared" si="154"/>
        <v>15</v>
      </c>
      <c r="K129" s="17">
        <f t="shared" si="154"/>
        <v>18.571428571428573</v>
      </c>
      <c r="M129" s="4" t="s">
        <v>11</v>
      </c>
      <c r="N129" s="16">
        <f t="shared" ref="N129:W129" si="155">N17/N152*100</f>
        <v>34.18181818181818</v>
      </c>
      <c r="O129" s="16">
        <f t="shared" si="155"/>
        <v>21.428571428571427</v>
      </c>
      <c r="P129" s="16">
        <f t="shared" si="155"/>
        <v>50.684931506849317</v>
      </c>
      <c r="Q129" s="16">
        <f t="shared" si="155"/>
        <v>90</v>
      </c>
      <c r="R129" s="16">
        <f t="shared" si="155"/>
        <v>25.498007968127489</v>
      </c>
      <c r="S129" s="16">
        <f t="shared" si="155"/>
        <v>125</v>
      </c>
      <c r="T129" s="16">
        <f t="shared" si="155"/>
        <v>46.315789473684212</v>
      </c>
      <c r="U129" s="16">
        <f t="shared" si="155"/>
        <v>47.619047619047613</v>
      </c>
      <c r="V129" s="16">
        <f t="shared" si="155"/>
        <v>14.285714285714285</v>
      </c>
      <c r="W129" s="17">
        <f t="shared" si="155"/>
        <v>19.672131147540984</v>
      </c>
      <c r="Y129" s="4" t="s">
        <v>11</v>
      </c>
      <c r="Z129" s="16">
        <v>41.287878787878789</v>
      </c>
      <c r="AA129" s="16">
        <v>28.571428571428569</v>
      </c>
      <c r="AB129" s="16">
        <v>57.142857142857139</v>
      </c>
      <c r="AC129" s="16">
        <v>100</v>
      </c>
      <c r="AD129" s="16">
        <v>33.471074380165291</v>
      </c>
      <c r="AE129" s="16">
        <v>127.27272727272727</v>
      </c>
      <c r="AF129" s="16">
        <v>56.98924731182796</v>
      </c>
      <c r="AG129" s="16">
        <v>62.264150943396224</v>
      </c>
      <c r="AH129" s="16">
        <v>18.518518518518519</v>
      </c>
      <c r="AI129" s="17">
        <v>20.3125</v>
      </c>
      <c r="AK129" s="4" t="s">
        <v>11</v>
      </c>
      <c r="AL129" s="16">
        <v>39.636363636363633</v>
      </c>
      <c r="AM129" s="16">
        <v>27.472527472527474</v>
      </c>
      <c r="AN129" s="16">
        <v>54.794520547945204</v>
      </c>
      <c r="AO129" s="16">
        <v>95</v>
      </c>
      <c r="AP129" s="16">
        <v>32.270916334661351</v>
      </c>
      <c r="AQ129" s="16">
        <v>116.66666666666667</v>
      </c>
      <c r="AR129" s="16">
        <v>55.78947368421052</v>
      </c>
      <c r="AS129" s="16">
        <v>52.380952380952387</v>
      </c>
      <c r="AT129" s="16">
        <v>17.857142857142858</v>
      </c>
      <c r="AU129" s="17">
        <v>21.311475409836063</v>
      </c>
      <c r="AW129" s="4" t="s">
        <v>11</v>
      </c>
      <c r="AX129" s="16">
        <f t="shared" ref="AX129:BG129" si="156">AX17/AX152*100</f>
        <v>51.94805194805194</v>
      </c>
      <c r="AY129" s="16">
        <f t="shared" si="156"/>
        <v>34.532374100719423</v>
      </c>
      <c r="AZ129" s="16">
        <f t="shared" si="156"/>
        <v>71.232876712328761</v>
      </c>
      <c r="BA129" s="16">
        <f t="shared" si="156"/>
        <v>105.26315789473684</v>
      </c>
      <c r="BB129" s="16">
        <f t="shared" si="156"/>
        <v>42.18009478672986</v>
      </c>
      <c r="BC129" s="16">
        <f t="shared" si="156"/>
        <v>155</v>
      </c>
      <c r="BD129" s="16">
        <f t="shared" si="156"/>
        <v>78.160919540229884</v>
      </c>
      <c r="BE129" s="16">
        <f t="shared" si="156"/>
        <v>82.857142857142861</v>
      </c>
      <c r="BF129" s="16">
        <f t="shared" si="156"/>
        <v>20</v>
      </c>
      <c r="BG129" s="17">
        <f t="shared" si="156"/>
        <v>21.875</v>
      </c>
      <c r="BI129" s="4" t="s">
        <v>11</v>
      </c>
      <c r="BJ129" s="16">
        <f t="shared" ref="BJ129:BS129" si="157">BJ17/BJ152*100</f>
        <v>66.995073891625609</v>
      </c>
      <c r="BK129" s="16">
        <f t="shared" si="157"/>
        <v>40.322580645161288</v>
      </c>
      <c r="BL129" s="16">
        <f t="shared" si="157"/>
        <v>103.38983050847457</v>
      </c>
      <c r="BM129" s="16">
        <f t="shared" si="157"/>
        <v>125</v>
      </c>
      <c r="BN129" s="16">
        <f t="shared" si="157"/>
        <v>53.005464480874323</v>
      </c>
      <c r="BO129" s="16">
        <f t="shared" si="157"/>
        <v>195</v>
      </c>
      <c r="BP129" s="16">
        <f t="shared" si="157"/>
        <v>106.84931506849315</v>
      </c>
      <c r="BQ129" s="16">
        <f t="shared" si="157"/>
        <v>100</v>
      </c>
      <c r="BR129" s="16">
        <f t="shared" si="157"/>
        <v>19.565217391304348</v>
      </c>
      <c r="BS129" s="17">
        <f t="shared" si="157"/>
        <v>32.692307692307693</v>
      </c>
      <c r="BU129" s="4" t="s">
        <v>11</v>
      </c>
      <c r="BV129" s="16">
        <f t="shared" ref="BV129:CE129" si="158">BV17/BV152*100</f>
        <v>79.787234042553195</v>
      </c>
      <c r="BW129" s="16">
        <f t="shared" si="158"/>
        <v>48.333333333333336</v>
      </c>
      <c r="BX129" s="16">
        <f t="shared" si="158"/>
        <v>130</v>
      </c>
      <c r="BY129" s="16">
        <f t="shared" si="158"/>
        <v>150</v>
      </c>
      <c r="BZ129" s="16">
        <f t="shared" si="158"/>
        <v>68.484848484848484</v>
      </c>
      <c r="CA129" s="16">
        <f t="shared" si="158"/>
        <v>160.86956521739131</v>
      </c>
      <c r="CB129" s="16">
        <f t="shared" si="158"/>
        <v>137.87878787878788</v>
      </c>
      <c r="CC129" s="16">
        <f t="shared" si="158"/>
        <v>85.714285714285708</v>
      </c>
      <c r="CD129" s="16">
        <f t="shared" si="158"/>
        <v>19.565217391304348</v>
      </c>
      <c r="CE129" s="17">
        <f t="shared" si="158"/>
        <v>54.166666666666664</v>
      </c>
    </row>
    <row r="130" spans="1:83" s="83" customFormat="1" ht="12.95" customHeight="1" x14ac:dyDescent="0.2">
      <c r="A130" s="4" t="s">
        <v>12</v>
      </c>
      <c r="B130" s="16">
        <f t="shared" ref="B130:K130" si="159">B18/B153*100</f>
        <v>41.891891891891895</v>
      </c>
      <c r="C130" s="16">
        <f t="shared" si="159"/>
        <v>27.083333333333332</v>
      </c>
      <c r="D130" s="16">
        <f t="shared" si="159"/>
        <v>55.555555555555557</v>
      </c>
      <c r="E130" s="16">
        <f t="shared" si="159"/>
        <v>100</v>
      </c>
      <c r="F130" s="16">
        <f t="shared" si="159"/>
        <v>36.923076923076927</v>
      </c>
      <c r="G130" s="16">
        <f t="shared" si="159"/>
        <v>77.777777777777786</v>
      </c>
      <c r="H130" s="16">
        <f t="shared" si="159"/>
        <v>82.142857142857139</v>
      </c>
      <c r="I130" s="16">
        <f t="shared" si="159"/>
        <v>27.27272727272727</v>
      </c>
      <c r="J130" s="16" t="s">
        <v>169</v>
      </c>
      <c r="K130" s="17">
        <f t="shared" si="159"/>
        <v>25</v>
      </c>
      <c r="M130" s="4" t="s">
        <v>12</v>
      </c>
      <c r="N130" s="16">
        <f t="shared" ref="N130:U130" si="160">N18/N153*100</f>
        <v>43.835616438356162</v>
      </c>
      <c r="O130" s="16">
        <f t="shared" si="160"/>
        <v>31.818181818181817</v>
      </c>
      <c r="P130" s="16">
        <f t="shared" si="160"/>
        <v>40</v>
      </c>
      <c r="Q130" s="16">
        <f t="shared" si="160"/>
        <v>111.11111111111111</v>
      </c>
      <c r="R130" s="16">
        <f t="shared" si="160"/>
        <v>40.298507462686565</v>
      </c>
      <c r="S130" s="16">
        <f t="shared" si="160"/>
        <v>83.333333333333343</v>
      </c>
      <c r="T130" s="16">
        <f t="shared" si="160"/>
        <v>82.758620689655174</v>
      </c>
      <c r="U130" s="16">
        <f t="shared" si="160"/>
        <v>33.333333333333329</v>
      </c>
      <c r="V130" s="16" t="s">
        <v>169</v>
      </c>
      <c r="W130" s="17" t="s">
        <v>169</v>
      </c>
      <c r="Y130" s="4" t="s">
        <v>12</v>
      </c>
      <c r="Z130" s="16">
        <v>58.064516129032263</v>
      </c>
      <c r="AA130" s="16">
        <v>35.294117647058826</v>
      </c>
      <c r="AB130" s="16">
        <v>66.666666666666657</v>
      </c>
      <c r="AC130" s="16">
        <v>120</v>
      </c>
      <c r="AD130" s="16">
        <v>52.631578947368418</v>
      </c>
      <c r="AE130" s="16">
        <v>120</v>
      </c>
      <c r="AF130" s="16">
        <v>92.592592592592595</v>
      </c>
      <c r="AG130" s="16">
        <v>62.5</v>
      </c>
      <c r="AH130" s="16" t="s">
        <v>169</v>
      </c>
      <c r="AI130" s="17" t="s">
        <v>169</v>
      </c>
      <c r="AK130" s="4" t="s">
        <v>12</v>
      </c>
      <c r="AL130" s="16">
        <v>49.315068493150683</v>
      </c>
      <c r="AM130" s="16">
        <v>27.27272727272727</v>
      </c>
      <c r="AN130" s="16">
        <v>60</v>
      </c>
      <c r="AO130" s="16">
        <v>133.33333333333331</v>
      </c>
      <c r="AP130" s="16">
        <v>44.776119402985074</v>
      </c>
      <c r="AQ130" s="16">
        <v>100</v>
      </c>
      <c r="AR130" s="16">
        <v>86.206896551724128</v>
      </c>
      <c r="AS130" s="16">
        <v>55.555555555555557</v>
      </c>
      <c r="AT130" s="16" t="s">
        <v>169</v>
      </c>
      <c r="AU130" s="17" t="s">
        <v>169</v>
      </c>
      <c r="AW130" s="4" t="s">
        <v>12</v>
      </c>
      <c r="AX130" s="16">
        <f t="shared" ref="AX130:BG130" si="161">AX18/AX153*100</f>
        <v>56.71641791044776</v>
      </c>
      <c r="AY130" s="16">
        <f t="shared" si="161"/>
        <v>53.125</v>
      </c>
      <c r="AZ130" s="16">
        <f t="shared" si="161"/>
        <v>32</v>
      </c>
      <c r="BA130" s="16">
        <f t="shared" si="161"/>
        <v>130</v>
      </c>
      <c r="BB130" s="16">
        <f t="shared" si="161"/>
        <v>55.172413793103445</v>
      </c>
      <c r="BC130" s="16">
        <f t="shared" si="161"/>
        <v>66.666666666666657</v>
      </c>
      <c r="BD130" s="16">
        <f t="shared" si="161"/>
        <v>77.142857142857153</v>
      </c>
      <c r="BE130" s="16">
        <f t="shared" si="161"/>
        <v>44.444444444444443</v>
      </c>
      <c r="BF130" s="16">
        <f t="shared" si="161"/>
        <v>25</v>
      </c>
      <c r="BG130" s="17">
        <f t="shared" si="161"/>
        <v>36.363636363636367</v>
      </c>
      <c r="BI130" s="4" t="s">
        <v>12</v>
      </c>
      <c r="BJ130" s="16">
        <f t="shared" ref="BJ130:BS130" si="162">BJ18/BJ153*100</f>
        <v>86.274509803921575</v>
      </c>
      <c r="BK130" s="16">
        <f t="shared" si="162"/>
        <v>90.909090909090907</v>
      </c>
      <c r="BL130" s="16">
        <f t="shared" si="162"/>
        <v>52.631578947368418</v>
      </c>
      <c r="BM130" s="16">
        <f t="shared" si="162"/>
        <v>140</v>
      </c>
      <c r="BN130" s="16">
        <f t="shared" si="162"/>
        <v>88.372093023255815</v>
      </c>
      <c r="BO130" s="16">
        <f t="shared" si="162"/>
        <v>75</v>
      </c>
      <c r="BP130" s="16">
        <f t="shared" si="162"/>
        <v>128</v>
      </c>
      <c r="BQ130" s="16">
        <f t="shared" si="162"/>
        <v>83.333333333333343</v>
      </c>
      <c r="BR130" s="16">
        <f t="shared" si="162"/>
        <v>30</v>
      </c>
      <c r="BS130" s="17">
        <f t="shared" si="162"/>
        <v>40</v>
      </c>
      <c r="BU130" s="4" t="s">
        <v>12</v>
      </c>
      <c r="BV130" s="16">
        <f t="shared" ref="BV130:CE130" si="163">BV18/BV153*100</f>
        <v>123.25581395348837</v>
      </c>
      <c r="BW130" s="16">
        <f t="shared" si="163"/>
        <v>116.66666666666667</v>
      </c>
      <c r="BX130" s="16">
        <f t="shared" si="163"/>
        <v>87.5</v>
      </c>
      <c r="BY130" s="16">
        <f t="shared" si="163"/>
        <v>200</v>
      </c>
      <c r="BZ130" s="16">
        <f t="shared" si="163"/>
        <v>116.66666666666667</v>
      </c>
      <c r="CA130" s="16">
        <f t="shared" si="163"/>
        <v>157.14285714285714</v>
      </c>
      <c r="CB130" s="16">
        <f t="shared" si="163"/>
        <v>180</v>
      </c>
      <c r="CC130" s="16">
        <f t="shared" si="163"/>
        <v>100</v>
      </c>
      <c r="CD130" s="16">
        <f t="shared" si="163"/>
        <v>55.555555555555557</v>
      </c>
      <c r="CE130" s="17">
        <f t="shared" si="163"/>
        <v>75</v>
      </c>
    </row>
    <row r="131" spans="1:83" s="83" customFormat="1" ht="12.95" customHeight="1" x14ac:dyDescent="0.2">
      <c r="A131" s="4" t="s">
        <v>13</v>
      </c>
      <c r="B131" s="16">
        <f t="shared" ref="B131:K131" si="164">B19/B154*100</f>
        <v>83.333333333333343</v>
      </c>
      <c r="C131" s="16">
        <f t="shared" si="164"/>
        <v>71.428571428571431</v>
      </c>
      <c r="D131" s="16">
        <f t="shared" si="164"/>
        <v>76</v>
      </c>
      <c r="E131" s="16">
        <f t="shared" si="164"/>
        <v>133.33333333333331</v>
      </c>
      <c r="F131" s="16">
        <f t="shared" si="164"/>
        <v>72.058823529411768</v>
      </c>
      <c r="G131" s="16">
        <f t="shared" si="164"/>
        <v>275</v>
      </c>
      <c r="H131" s="16">
        <f t="shared" si="164"/>
        <v>93.61702127659575</v>
      </c>
      <c r="I131" s="16">
        <f t="shared" si="164"/>
        <v>28.571428571428569</v>
      </c>
      <c r="J131" s="16">
        <f t="shared" si="164"/>
        <v>122.22222222222223</v>
      </c>
      <c r="K131" s="17">
        <f t="shared" si="164"/>
        <v>33.333333333333329</v>
      </c>
      <c r="M131" s="4" t="s">
        <v>13</v>
      </c>
      <c r="N131" s="16">
        <f t="shared" ref="N131:W131" si="165">N19/N154*100</f>
        <v>88.888888888888886</v>
      </c>
      <c r="O131" s="16">
        <f t="shared" si="165"/>
        <v>68.421052631578945</v>
      </c>
      <c r="P131" s="16">
        <f t="shared" si="165"/>
        <v>92.592592592592595</v>
      </c>
      <c r="Q131" s="16">
        <f t="shared" si="165"/>
        <v>131.25</v>
      </c>
      <c r="R131" s="16">
        <f t="shared" si="165"/>
        <v>80.821917808219183</v>
      </c>
      <c r="S131" s="16">
        <f t="shared" si="165"/>
        <v>162.5</v>
      </c>
      <c r="T131" s="16">
        <f t="shared" si="165"/>
        <v>100</v>
      </c>
      <c r="U131" s="16">
        <f t="shared" si="165"/>
        <v>62.5</v>
      </c>
      <c r="V131" s="16">
        <f t="shared" si="165"/>
        <v>137.5</v>
      </c>
      <c r="W131" s="17">
        <f t="shared" si="165"/>
        <v>35.714285714285715</v>
      </c>
      <c r="Y131" s="4" t="s">
        <v>13</v>
      </c>
      <c r="Z131" s="16">
        <v>96.103896103896105</v>
      </c>
      <c r="AA131" s="16">
        <v>79.411764705882348</v>
      </c>
      <c r="AB131" s="16">
        <v>112.5</v>
      </c>
      <c r="AC131" s="16">
        <v>105.26315789473684</v>
      </c>
      <c r="AD131" s="16">
        <v>89.85507246376811</v>
      </c>
      <c r="AE131" s="16">
        <v>150</v>
      </c>
      <c r="AF131" s="16">
        <v>121.27659574468086</v>
      </c>
      <c r="AG131" s="16">
        <v>71.428571428571431</v>
      </c>
      <c r="AH131" s="16">
        <v>88.888888888888886</v>
      </c>
      <c r="AI131" s="17">
        <v>28.571428571428569</v>
      </c>
      <c r="AK131" s="4" t="s">
        <v>13</v>
      </c>
      <c r="AL131" s="16">
        <v>91.358024691358025</v>
      </c>
      <c r="AM131" s="16">
        <v>71.05263157894737</v>
      </c>
      <c r="AN131" s="16">
        <v>100</v>
      </c>
      <c r="AO131" s="16">
        <v>125</v>
      </c>
      <c r="AP131" s="16">
        <v>84.93150684931507</v>
      </c>
      <c r="AQ131" s="16">
        <v>150</v>
      </c>
      <c r="AR131" s="16">
        <v>111.76470588235294</v>
      </c>
      <c r="AS131" s="16">
        <v>62.5</v>
      </c>
      <c r="AT131" s="16">
        <v>100</v>
      </c>
      <c r="AU131" s="17">
        <v>28.571428571428569</v>
      </c>
      <c r="AW131" s="4" t="s">
        <v>13</v>
      </c>
      <c r="AX131" s="16">
        <f t="shared" ref="AX131:BG131" si="166">AX19/AX154*100</f>
        <v>115.58441558441559</v>
      </c>
      <c r="AY131" s="16">
        <f t="shared" si="166"/>
        <v>106.89655172413792</v>
      </c>
      <c r="AZ131" s="16">
        <f t="shared" si="166"/>
        <v>113.33333333333333</v>
      </c>
      <c r="BA131" s="16">
        <f t="shared" si="166"/>
        <v>133.33333333333331</v>
      </c>
      <c r="BB131" s="16">
        <f t="shared" si="166"/>
        <v>105.88235294117648</v>
      </c>
      <c r="BC131" s="16">
        <f t="shared" si="166"/>
        <v>188.88888888888889</v>
      </c>
      <c r="BD131" s="16">
        <f t="shared" si="166"/>
        <v>145.45454545454547</v>
      </c>
      <c r="BE131" s="16">
        <f t="shared" si="166"/>
        <v>62.5</v>
      </c>
      <c r="BF131" s="16">
        <f t="shared" si="166"/>
        <v>130</v>
      </c>
      <c r="BG131" s="17">
        <f t="shared" si="166"/>
        <v>46.666666666666664</v>
      </c>
      <c r="BI131" s="4" t="s">
        <v>13</v>
      </c>
      <c r="BJ131" s="16">
        <f t="shared" ref="BJ131:BS131" si="167">BJ19/BJ154*100</f>
        <v>158.73015873015873</v>
      </c>
      <c r="BK131" s="16">
        <f t="shared" si="167"/>
        <v>166.66666666666669</v>
      </c>
      <c r="BL131" s="16">
        <f t="shared" si="167"/>
        <v>139.28571428571428</v>
      </c>
      <c r="BM131" s="16">
        <f t="shared" si="167"/>
        <v>185.71428571428572</v>
      </c>
      <c r="BN131" s="16">
        <f t="shared" si="167"/>
        <v>154.71698113207549</v>
      </c>
      <c r="BO131" s="16">
        <f t="shared" si="167"/>
        <v>180</v>
      </c>
      <c r="BP131" s="16">
        <f t="shared" si="167"/>
        <v>227.27272727272728</v>
      </c>
      <c r="BQ131" s="16">
        <f t="shared" si="167"/>
        <v>100</v>
      </c>
      <c r="BR131" s="16">
        <f t="shared" si="167"/>
        <v>112.5</v>
      </c>
      <c r="BS131" s="17">
        <f t="shared" si="167"/>
        <v>60</v>
      </c>
      <c r="BU131" s="4" t="s">
        <v>13</v>
      </c>
      <c r="BV131" s="16">
        <f t="shared" ref="BV131:CE131" si="168">BV19/BV154*100</f>
        <v>177.58620689655174</v>
      </c>
      <c r="BW131" s="16">
        <f t="shared" si="168"/>
        <v>180.95238095238096</v>
      </c>
      <c r="BX131" s="16">
        <f t="shared" si="168"/>
        <v>177.27272727272728</v>
      </c>
      <c r="BY131" s="16">
        <f t="shared" si="168"/>
        <v>173.33333333333334</v>
      </c>
      <c r="BZ131" s="16">
        <f t="shared" si="168"/>
        <v>180</v>
      </c>
      <c r="CA131" s="16">
        <f t="shared" si="168"/>
        <v>169.23076923076923</v>
      </c>
      <c r="CB131" s="16">
        <f t="shared" si="168"/>
        <v>214.28571428571428</v>
      </c>
      <c r="CC131" s="16">
        <f t="shared" si="168"/>
        <v>166.66666666666669</v>
      </c>
      <c r="CD131" s="16">
        <f t="shared" si="168"/>
        <v>171.42857142857142</v>
      </c>
      <c r="CE131" s="17">
        <f t="shared" si="168"/>
        <v>60</v>
      </c>
    </row>
    <row r="132" spans="1:83" s="83" customFormat="1" ht="12.95" customHeight="1" x14ac:dyDescent="0.2">
      <c r="A132" s="4" t="s">
        <v>14</v>
      </c>
      <c r="B132" s="16">
        <f t="shared" ref="B132:K132" si="169">B20/B155*100</f>
        <v>54.237288135593218</v>
      </c>
      <c r="C132" s="16">
        <f t="shared" si="169"/>
        <v>39.726027397260275</v>
      </c>
      <c r="D132" s="16">
        <f t="shared" si="169"/>
        <v>58.064516129032263</v>
      </c>
      <c r="E132" s="16">
        <f t="shared" si="169"/>
        <v>121.42857142857142</v>
      </c>
      <c r="F132" s="16">
        <f t="shared" si="169"/>
        <v>46.666666666666664</v>
      </c>
      <c r="G132" s="16">
        <f t="shared" si="169"/>
        <v>115.38461538461537</v>
      </c>
      <c r="H132" s="16">
        <f t="shared" si="169"/>
        <v>81.632653061224488</v>
      </c>
      <c r="I132" s="16">
        <f t="shared" si="169"/>
        <v>73.333333333333329</v>
      </c>
      <c r="J132" s="16">
        <f t="shared" si="169"/>
        <v>29.166666666666668</v>
      </c>
      <c r="K132" s="17">
        <f t="shared" si="169"/>
        <v>20</v>
      </c>
      <c r="M132" s="4" t="s">
        <v>14</v>
      </c>
      <c r="N132" s="16">
        <f t="shared" ref="N132:W132" si="170">N20/N155*100</f>
        <v>50.746268656716417</v>
      </c>
      <c r="O132" s="16">
        <f t="shared" si="170"/>
        <v>31.03448275862069</v>
      </c>
      <c r="P132" s="16">
        <f t="shared" si="170"/>
        <v>75</v>
      </c>
      <c r="Q132" s="16">
        <f t="shared" si="170"/>
        <v>105.26315789473684</v>
      </c>
      <c r="R132" s="16">
        <f t="shared" si="170"/>
        <v>40.650406504065039</v>
      </c>
      <c r="S132" s="16">
        <f t="shared" si="170"/>
        <v>163.63636363636365</v>
      </c>
      <c r="T132" s="16">
        <f t="shared" si="170"/>
        <v>73.68421052631578</v>
      </c>
      <c r="U132" s="16">
        <f t="shared" si="170"/>
        <v>68.75</v>
      </c>
      <c r="V132" s="16">
        <f t="shared" si="170"/>
        <v>23.076923076923077</v>
      </c>
      <c r="W132" s="17">
        <f t="shared" si="170"/>
        <v>25.714285714285712</v>
      </c>
      <c r="Y132" s="4" t="s">
        <v>14</v>
      </c>
      <c r="Z132" s="16">
        <v>56.349206349206348</v>
      </c>
      <c r="AA132" s="16">
        <v>33.75</v>
      </c>
      <c r="AB132" s="16">
        <v>74.074074074074076</v>
      </c>
      <c r="AC132" s="16">
        <v>126.31578947368421</v>
      </c>
      <c r="AD132" s="16">
        <v>47.747747747747752</v>
      </c>
      <c r="AE132" s="16">
        <v>120</v>
      </c>
      <c r="AF132" s="16">
        <v>84.905660377358487</v>
      </c>
      <c r="AG132" s="16">
        <v>66.666666666666657</v>
      </c>
      <c r="AH132" s="16">
        <v>26.923076923076923</v>
      </c>
      <c r="AI132" s="17">
        <v>28.125</v>
      </c>
      <c r="AK132" s="4" t="s">
        <v>14</v>
      </c>
      <c r="AL132" s="16">
        <v>52.985074626865668</v>
      </c>
      <c r="AM132" s="16">
        <v>31.03448275862069</v>
      </c>
      <c r="AN132" s="16">
        <v>71.428571428571431</v>
      </c>
      <c r="AO132" s="16">
        <v>126.31578947368421</v>
      </c>
      <c r="AP132" s="16">
        <v>43.089430894308947</v>
      </c>
      <c r="AQ132" s="16">
        <v>163.63636363636365</v>
      </c>
      <c r="AR132" s="16">
        <v>78.94736842105263</v>
      </c>
      <c r="AS132" s="16">
        <v>62.5</v>
      </c>
      <c r="AT132" s="16">
        <v>26.923076923076923</v>
      </c>
      <c r="AU132" s="17">
        <v>25.714285714285712</v>
      </c>
      <c r="AW132" s="4" t="s">
        <v>14</v>
      </c>
      <c r="AX132" s="16">
        <f t="shared" ref="AX132:BG132" si="171">AX20/AX155*100</f>
        <v>69.166666666666671</v>
      </c>
      <c r="AY132" s="16">
        <f t="shared" si="171"/>
        <v>39.189189189189186</v>
      </c>
      <c r="AZ132" s="16">
        <f t="shared" si="171"/>
        <v>96.296296296296291</v>
      </c>
      <c r="BA132" s="16">
        <f t="shared" si="171"/>
        <v>147.36842105263156</v>
      </c>
      <c r="BB132" s="16">
        <f t="shared" si="171"/>
        <v>55.454545454545453</v>
      </c>
      <c r="BC132" s="16">
        <f t="shared" si="171"/>
        <v>220.00000000000003</v>
      </c>
      <c r="BD132" s="16">
        <f t="shared" si="171"/>
        <v>100</v>
      </c>
      <c r="BE132" s="16">
        <f t="shared" si="171"/>
        <v>90</v>
      </c>
      <c r="BF132" s="16">
        <f t="shared" si="171"/>
        <v>32.258064516129032</v>
      </c>
      <c r="BG132" s="17">
        <f t="shared" si="171"/>
        <v>28.571428571428569</v>
      </c>
      <c r="BI132" s="4" t="s">
        <v>14</v>
      </c>
      <c r="BJ132" s="16">
        <f t="shared" ref="BJ132:BS132" si="172">BJ20/BJ155*100</f>
        <v>90.909090909090907</v>
      </c>
      <c r="BK132" s="16">
        <f t="shared" si="172"/>
        <v>47.887323943661968</v>
      </c>
      <c r="BL132" s="16">
        <f t="shared" si="172"/>
        <v>133.33333333333331</v>
      </c>
      <c r="BM132" s="16">
        <f t="shared" si="172"/>
        <v>226.66666666666666</v>
      </c>
      <c r="BN132" s="16">
        <f t="shared" si="172"/>
        <v>69.306930693069305</v>
      </c>
      <c r="BO132" s="16">
        <f t="shared" si="172"/>
        <v>333.33333333333337</v>
      </c>
      <c r="BP132" s="16">
        <f t="shared" si="172"/>
        <v>130.61224489795919</v>
      </c>
      <c r="BQ132" s="16">
        <f t="shared" si="172"/>
        <v>61.111111111111114</v>
      </c>
      <c r="BR132" s="16">
        <f t="shared" si="172"/>
        <v>59.090909090909093</v>
      </c>
      <c r="BS132" s="17">
        <f t="shared" si="172"/>
        <v>57.142857142857139</v>
      </c>
      <c r="BU132" s="4" t="s">
        <v>14</v>
      </c>
      <c r="BV132" s="16">
        <f t="shared" ref="BV132:CE132" si="173">BV20/BV155*100</f>
        <v>113.26530612244898</v>
      </c>
      <c r="BW132" s="16">
        <f t="shared" si="173"/>
        <v>70</v>
      </c>
      <c r="BX132" s="16">
        <f t="shared" si="173"/>
        <v>143.47826086956522</v>
      </c>
      <c r="BY132" s="16">
        <f t="shared" si="173"/>
        <v>240</v>
      </c>
      <c r="BZ132" s="16">
        <f t="shared" si="173"/>
        <v>95.348837209302332</v>
      </c>
      <c r="CA132" s="16">
        <f t="shared" si="173"/>
        <v>241.66666666666666</v>
      </c>
      <c r="CB132" s="16">
        <f t="shared" si="173"/>
        <v>169.04761904761904</v>
      </c>
      <c r="CC132" s="16">
        <f t="shared" si="173"/>
        <v>85.714285714285708</v>
      </c>
      <c r="CD132" s="16">
        <f t="shared" si="173"/>
        <v>50</v>
      </c>
      <c r="CE132" s="17">
        <f t="shared" si="173"/>
        <v>85</v>
      </c>
    </row>
    <row r="134" spans="1:83" ht="69" customHeight="1" x14ac:dyDescent="0.2">
      <c r="A134" s="136" t="s">
        <v>112</v>
      </c>
      <c r="B134" s="136"/>
      <c r="C134" s="136"/>
      <c r="D134" s="136"/>
      <c r="E134" s="136"/>
      <c r="F134" s="136"/>
      <c r="G134" s="136"/>
      <c r="H134" s="136"/>
      <c r="I134" s="136"/>
      <c r="J134" s="136"/>
      <c r="K134" s="136"/>
      <c r="M134" s="136" t="s">
        <v>112</v>
      </c>
      <c r="N134" s="136"/>
      <c r="O134" s="136"/>
      <c r="P134" s="136"/>
      <c r="Q134" s="136"/>
      <c r="R134" s="136"/>
      <c r="S134" s="136"/>
      <c r="T134" s="136"/>
      <c r="U134" s="136"/>
      <c r="V134" s="136"/>
      <c r="W134" s="136"/>
      <c r="X134" s="97"/>
      <c r="Y134" s="136" t="s">
        <v>112</v>
      </c>
      <c r="Z134" s="136"/>
      <c r="AA134" s="136"/>
      <c r="AB134" s="136"/>
      <c r="AC134" s="136"/>
      <c r="AD134" s="136"/>
      <c r="AE134" s="136"/>
      <c r="AF134" s="136"/>
      <c r="AG134" s="136"/>
      <c r="AH134" s="136"/>
      <c r="AI134" s="136"/>
      <c r="AJ134" s="97"/>
      <c r="AK134" s="97"/>
    </row>
    <row r="135" spans="1:83" x14ac:dyDescent="0.2">
      <c r="A135" s="127"/>
      <c r="B135" s="127"/>
      <c r="C135" s="127"/>
      <c r="D135" s="127"/>
      <c r="E135" s="127"/>
      <c r="F135" s="127"/>
      <c r="G135" s="127"/>
      <c r="H135" s="127"/>
      <c r="I135" s="127"/>
      <c r="J135" s="127"/>
      <c r="K135" s="127"/>
      <c r="M135" s="123"/>
      <c r="N135" s="123"/>
      <c r="O135" s="123"/>
      <c r="P135" s="123"/>
      <c r="Q135" s="123"/>
      <c r="R135" s="123"/>
      <c r="S135" s="123"/>
      <c r="T135" s="123"/>
      <c r="U135" s="123"/>
      <c r="V135" s="123"/>
      <c r="W135" s="123"/>
      <c r="X135" s="123"/>
      <c r="Y135" s="91"/>
      <c r="Z135" s="91"/>
      <c r="AA135" s="91"/>
      <c r="AB135" s="91"/>
      <c r="AC135" s="91"/>
      <c r="AD135" s="91"/>
      <c r="AE135" s="91"/>
      <c r="AF135" s="91"/>
      <c r="AG135" s="91"/>
      <c r="AH135" s="91"/>
      <c r="AI135" s="91"/>
      <c r="AJ135" s="91"/>
      <c r="AK135" s="91"/>
    </row>
    <row r="136" spans="1:83" s="41" customFormat="1" ht="15" customHeight="1" x14ac:dyDescent="0.2">
      <c r="A136" s="73" t="s">
        <v>145</v>
      </c>
      <c r="B136" s="73"/>
      <c r="C136" s="73"/>
      <c r="D136" s="73"/>
      <c r="E136" s="73"/>
      <c r="F136" s="73"/>
      <c r="G136" s="73"/>
      <c r="H136" s="73"/>
      <c r="I136" s="73"/>
      <c r="J136" s="73"/>
      <c r="K136" s="90" t="s">
        <v>196</v>
      </c>
      <c r="M136" s="73" t="s">
        <v>145</v>
      </c>
      <c r="N136" s="73"/>
      <c r="O136" s="73"/>
      <c r="P136" s="73"/>
      <c r="Q136" s="73"/>
      <c r="R136" s="73"/>
      <c r="S136" s="73"/>
      <c r="T136" s="73"/>
      <c r="U136" s="73"/>
      <c r="V136" s="73"/>
      <c r="W136" s="90" t="s">
        <v>195</v>
      </c>
      <c r="Y136" s="89" t="s">
        <v>103</v>
      </c>
      <c r="Z136" s="89"/>
      <c r="AA136" s="89"/>
      <c r="AB136" s="89"/>
      <c r="AC136" s="89"/>
      <c r="AD136" s="89"/>
      <c r="AE136" s="89"/>
      <c r="AF136" s="89"/>
      <c r="AG136" s="89"/>
      <c r="AH136" s="89"/>
      <c r="AI136" s="89"/>
      <c r="AK136" s="89" t="s">
        <v>104</v>
      </c>
      <c r="AL136" s="89"/>
      <c r="AM136" s="89"/>
      <c r="AN136" s="89"/>
      <c r="AO136" s="89"/>
      <c r="AP136" s="89"/>
      <c r="AQ136" s="89"/>
      <c r="AR136" s="89"/>
      <c r="AS136" s="89"/>
      <c r="AT136" s="89"/>
      <c r="AU136" s="89"/>
      <c r="AV136" s="31"/>
      <c r="AW136" s="89" t="s">
        <v>105</v>
      </c>
      <c r="AX136" s="89"/>
      <c r="AY136" s="89"/>
      <c r="AZ136" s="89"/>
      <c r="BA136" s="89"/>
      <c r="BB136" s="89"/>
      <c r="BC136" s="89"/>
      <c r="BD136" s="89"/>
      <c r="BE136" s="89"/>
      <c r="BF136" s="89"/>
      <c r="BG136" s="89"/>
      <c r="BH136" s="31"/>
      <c r="BI136" s="89" t="s">
        <v>106</v>
      </c>
      <c r="BJ136" s="89"/>
      <c r="BK136" s="89"/>
      <c r="BL136" s="89"/>
      <c r="BM136" s="89"/>
      <c r="BN136" s="89"/>
      <c r="BO136" s="89"/>
      <c r="BP136" s="89"/>
      <c r="BQ136" s="89"/>
      <c r="BR136" s="89"/>
      <c r="BS136" s="89"/>
      <c r="BT136" s="31"/>
      <c r="BU136" s="89" t="s">
        <v>107</v>
      </c>
      <c r="BV136" s="73"/>
      <c r="BW136" s="73"/>
      <c r="BX136" s="73"/>
      <c r="BY136" s="73"/>
      <c r="BZ136" s="73"/>
      <c r="CA136" s="73"/>
      <c r="CB136" s="73"/>
      <c r="CC136" s="73"/>
      <c r="CD136" s="73"/>
      <c r="CE136" s="73"/>
    </row>
    <row r="137" spans="1:83" s="83" customFormat="1" ht="15" customHeight="1" x14ac:dyDescent="0.2"/>
    <row r="138" spans="1:83" s="83" customFormat="1" ht="15" customHeight="1" thickBot="1" x14ac:dyDescent="0.25">
      <c r="A138" s="75" t="s">
        <v>32</v>
      </c>
      <c r="B138" s="75"/>
      <c r="K138" s="5" t="s">
        <v>42</v>
      </c>
      <c r="M138" s="75" t="s">
        <v>32</v>
      </c>
      <c r="N138" s="75"/>
      <c r="W138" s="5" t="s">
        <v>42</v>
      </c>
      <c r="Y138" s="75" t="s">
        <v>32</v>
      </c>
      <c r="Z138" s="75"/>
      <c r="AI138" s="5" t="s">
        <v>42</v>
      </c>
      <c r="AK138" s="75" t="s">
        <v>32</v>
      </c>
      <c r="AL138" s="75"/>
      <c r="AU138" s="5" t="s">
        <v>42</v>
      </c>
      <c r="AW138" s="75" t="s">
        <v>32</v>
      </c>
      <c r="AX138" s="75"/>
      <c r="BG138" s="5" t="s">
        <v>42</v>
      </c>
      <c r="BI138" s="75" t="s">
        <v>32</v>
      </c>
      <c r="BJ138" s="75"/>
      <c r="BS138" s="5" t="s">
        <v>42</v>
      </c>
      <c r="BU138" s="75" t="s">
        <v>32</v>
      </c>
      <c r="BV138" s="75"/>
      <c r="CE138" s="5" t="s">
        <v>42</v>
      </c>
    </row>
    <row r="139" spans="1:83" ht="24" customHeight="1" x14ac:dyDescent="0.2">
      <c r="A139" s="141" t="s">
        <v>18</v>
      </c>
      <c r="B139" s="143" t="s">
        <v>15</v>
      </c>
      <c r="C139" s="145" t="s">
        <v>29</v>
      </c>
      <c r="D139" s="146"/>
      <c r="E139" s="146"/>
      <c r="F139" s="147" t="s">
        <v>21</v>
      </c>
      <c r="G139" s="148"/>
      <c r="H139" s="149" t="s">
        <v>27</v>
      </c>
      <c r="I139" s="146"/>
      <c r="J139" s="146"/>
      <c r="K139" s="146"/>
      <c r="M139" s="141" t="s">
        <v>18</v>
      </c>
      <c r="N139" s="143" t="s">
        <v>15</v>
      </c>
      <c r="O139" s="145" t="s">
        <v>29</v>
      </c>
      <c r="P139" s="146"/>
      <c r="Q139" s="146"/>
      <c r="R139" s="147" t="s">
        <v>21</v>
      </c>
      <c r="S139" s="148"/>
      <c r="T139" s="149" t="s">
        <v>27</v>
      </c>
      <c r="U139" s="146"/>
      <c r="V139" s="146"/>
      <c r="W139" s="146"/>
      <c r="Y139" s="141" t="s">
        <v>18</v>
      </c>
      <c r="Z139" s="143" t="s">
        <v>15</v>
      </c>
      <c r="AA139" s="145" t="s">
        <v>29</v>
      </c>
      <c r="AB139" s="146"/>
      <c r="AC139" s="146"/>
      <c r="AD139" s="147" t="s">
        <v>21</v>
      </c>
      <c r="AE139" s="148"/>
      <c r="AF139" s="149" t="s">
        <v>27</v>
      </c>
      <c r="AG139" s="146"/>
      <c r="AH139" s="146"/>
      <c r="AI139" s="146"/>
      <c r="AK139" s="141" t="s">
        <v>18</v>
      </c>
      <c r="AL139" s="143" t="s">
        <v>15</v>
      </c>
      <c r="AM139" s="145" t="s">
        <v>29</v>
      </c>
      <c r="AN139" s="146"/>
      <c r="AO139" s="146"/>
      <c r="AP139" s="147" t="s">
        <v>21</v>
      </c>
      <c r="AQ139" s="148"/>
      <c r="AR139" s="149" t="s">
        <v>27</v>
      </c>
      <c r="AS139" s="146"/>
      <c r="AT139" s="146"/>
      <c r="AU139" s="146"/>
      <c r="AW139" s="141" t="s">
        <v>18</v>
      </c>
      <c r="AX139" s="143" t="s">
        <v>15</v>
      </c>
      <c r="AY139" s="145" t="s">
        <v>29</v>
      </c>
      <c r="AZ139" s="146"/>
      <c r="BA139" s="146"/>
      <c r="BB139" s="147" t="s">
        <v>21</v>
      </c>
      <c r="BC139" s="148"/>
      <c r="BD139" s="149" t="s">
        <v>27</v>
      </c>
      <c r="BE139" s="146"/>
      <c r="BF139" s="146"/>
      <c r="BG139" s="146"/>
      <c r="BI139" s="141" t="s">
        <v>18</v>
      </c>
      <c r="BJ139" s="143" t="s">
        <v>15</v>
      </c>
      <c r="BK139" s="145" t="s">
        <v>29</v>
      </c>
      <c r="BL139" s="146"/>
      <c r="BM139" s="146"/>
      <c r="BN139" s="147" t="s">
        <v>21</v>
      </c>
      <c r="BO139" s="148"/>
      <c r="BP139" s="149" t="s">
        <v>27</v>
      </c>
      <c r="BQ139" s="146"/>
      <c r="BR139" s="146"/>
      <c r="BS139" s="146"/>
      <c r="BU139" s="141" t="s">
        <v>18</v>
      </c>
      <c r="BV139" s="143" t="s">
        <v>15</v>
      </c>
      <c r="BW139" s="145" t="s">
        <v>29</v>
      </c>
      <c r="BX139" s="146"/>
      <c r="BY139" s="146"/>
      <c r="BZ139" s="147" t="s">
        <v>21</v>
      </c>
      <c r="CA139" s="148"/>
      <c r="CB139" s="149" t="s">
        <v>27</v>
      </c>
      <c r="CC139" s="146"/>
      <c r="CD139" s="146"/>
      <c r="CE139" s="146"/>
    </row>
    <row r="140" spans="1:83" ht="58.5" customHeight="1" thickBot="1" x14ac:dyDescent="0.25">
      <c r="A140" s="142"/>
      <c r="B140" s="144"/>
      <c r="C140" s="92" t="s">
        <v>34</v>
      </c>
      <c r="D140" s="92" t="s">
        <v>22</v>
      </c>
      <c r="E140" s="92" t="s">
        <v>23</v>
      </c>
      <c r="F140" s="92" t="s">
        <v>24</v>
      </c>
      <c r="G140" s="92" t="s">
        <v>30</v>
      </c>
      <c r="H140" s="93" t="s">
        <v>101</v>
      </c>
      <c r="I140" s="94" t="s">
        <v>99</v>
      </c>
      <c r="J140" s="94" t="s">
        <v>102</v>
      </c>
      <c r="K140" s="94" t="s">
        <v>25</v>
      </c>
      <c r="M140" s="142"/>
      <c r="N140" s="144"/>
      <c r="O140" s="92" t="s">
        <v>34</v>
      </c>
      <c r="P140" s="92" t="s">
        <v>22</v>
      </c>
      <c r="Q140" s="92" t="s">
        <v>23</v>
      </c>
      <c r="R140" s="92" t="s">
        <v>24</v>
      </c>
      <c r="S140" s="92" t="s">
        <v>30</v>
      </c>
      <c r="T140" s="93" t="s">
        <v>101</v>
      </c>
      <c r="U140" s="94" t="s">
        <v>99</v>
      </c>
      <c r="V140" s="94" t="s">
        <v>102</v>
      </c>
      <c r="W140" s="94" t="s">
        <v>25</v>
      </c>
      <c r="Y140" s="142"/>
      <c r="Z140" s="144"/>
      <c r="AA140" s="92" t="s">
        <v>34</v>
      </c>
      <c r="AB140" s="92" t="s">
        <v>22</v>
      </c>
      <c r="AC140" s="92" t="s">
        <v>23</v>
      </c>
      <c r="AD140" s="92" t="s">
        <v>24</v>
      </c>
      <c r="AE140" s="92" t="s">
        <v>30</v>
      </c>
      <c r="AF140" s="93" t="s">
        <v>101</v>
      </c>
      <c r="AG140" s="94" t="s">
        <v>99</v>
      </c>
      <c r="AH140" s="94" t="s">
        <v>102</v>
      </c>
      <c r="AI140" s="94" t="s">
        <v>25</v>
      </c>
      <c r="AK140" s="142"/>
      <c r="AL140" s="144"/>
      <c r="AM140" s="92" t="s">
        <v>34</v>
      </c>
      <c r="AN140" s="92" t="s">
        <v>22</v>
      </c>
      <c r="AO140" s="92" t="s">
        <v>23</v>
      </c>
      <c r="AP140" s="92" t="s">
        <v>24</v>
      </c>
      <c r="AQ140" s="92" t="s">
        <v>30</v>
      </c>
      <c r="AR140" s="93" t="s">
        <v>101</v>
      </c>
      <c r="AS140" s="94" t="s">
        <v>99</v>
      </c>
      <c r="AT140" s="94" t="s">
        <v>102</v>
      </c>
      <c r="AU140" s="94" t="s">
        <v>25</v>
      </c>
      <c r="AW140" s="142"/>
      <c r="AX140" s="144"/>
      <c r="AY140" s="92" t="s">
        <v>34</v>
      </c>
      <c r="AZ140" s="92" t="s">
        <v>22</v>
      </c>
      <c r="BA140" s="92" t="s">
        <v>23</v>
      </c>
      <c r="BB140" s="92" t="s">
        <v>24</v>
      </c>
      <c r="BC140" s="92" t="s">
        <v>30</v>
      </c>
      <c r="BD140" s="93" t="s">
        <v>101</v>
      </c>
      <c r="BE140" s="94" t="s">
        <v>99</v>
      </c>
      <c r="BF140" s="94" t="s">
        <v>102</v>
      </c>
      <c r="BG140" s="94" t="s">
        <v>25</v>
      </c>
      <c r="BI140" s="142"/>
      <c r="BJ140" s="144"/>
      <c r="BK140" s="92" t="s">
        <v>34</v>
      </c>
      <c r="BL140" s="92" t="s">
        <v>22</v>
      </c>
      <c r="BM140" s="92" t="s">
        <v>23</v>
      </c>
      <c r="BN140" s="92" t="s">
        <v>24</v>
      </c>
      <c r="BO140" s="92" t="s">
        <v>30</v>
      </c>
      <c r="BP140" s="93" t="s">
        <v>101</v>
      </c>
      <c r="BQ140" s="94" t="s">
        <v>99</v>
      </c>
      <c r="BR140" s="94" t="s">
        <v>102</v>
      </c>
      <c r="BS140" s="94" t="s">
        <v>25</v>
      </c>
      <c r="BU140" s="142"/>
      <c r="BV140" s="144"/>
      <c r="BW140" s="92" t="s">
        <v>34</v>
      </c>
      <c r="BX140" s="92" t="s">
        <v>22</v>
      </c>
      <c r="BY140" s="92" t="s">
        <v>23</v>
      </c>
      <c r="BZ140" s="92" t="s">
        <v>24</v>
      </c>
      <c r="CA140" s="92" t="s">
        <v>30</v>
      </c>
      <c r="CB140" s="93" t="s">
        <v>101</v>
      </c>
      <c r="CC140" s="94" t="s">
        <v>99</v>
      </c>
      <c r="CD140" s="94" t="s">
        <v>102</v>
      </c>
      <c r="CE140" s="94" t="s">
        <v>25</v>
      </c>
    </row>
    <row r="141" spans="1:83" s="83" customFormat="1" ht="12.95" customHeight="1" x14ac:dyDescent="0.2">
      <c r="A141" s="22" t="s">
        <v>0</v>
      </c>
      <c r="B141" s="86">
        <v>1424</v>
      </c>
      <c r="C141" s="86">
        <v>877</v>
      </c>
      <c r="D141" s="86">
        <v>392</v>
      </c>
      <c r="E141" s="86">
        <v>155</v>
      </c>
      <c r="F141" s="86">
        <v>1265</v>
      </c>
      <c r="G141" s="86">
        <v>159</v>
      </c>
      <c r="H141" s="86">
        <v>577</v>
      </c>
      <c r="I141" s="86">
        <v>213</v>
      </c>
      <c r="J141" s="86">
        <v>301</v>
      </c>
      <c r="K141" s="87">
        <v>333</v>
      </c>
      <c r="M141" s="22" t="s">
        <v>0</v>
      </c>
      <c r="N141" s="86">
        <v>1438</v>
      </c>
      <c r="O141" s="86">
        <v>882</v>
      </c>
      <c r="P141" s="86">
        <v>393</v>
      </c>
      <c r="Q141" s="86">
        <v>163</v>
      </c>
      <c r="R141" s="86">
        <v>1281</v>
      </c>
      <c r="S141" s="86">
        <v>157</v>
      </c>
      <c r="T141" s="86">
        <v>587</v>
      </c>
      <c r="U141" s="86">
        <v>215</v>
      </c>
      <c r="V141" s="86">
        <v>296</v>
      </c>
      <c r="W141" s="87">
        <v>340</v>
      </c>
      <c r="Y141" s="22" t="s">
        <v>0</v>
      </c>
      <c r="Z141" s="86">
        <v>1354</v>
      </c>
      <c r="AA141" s="86">
        <v>815</v>
      </c>
      <c r="AB141" s="86">
        <v>373</v>
      </c>
      <c r="AC141" s="86">
        <v>166</v>
      </c>
      <c r="AD141" s="86">
        <v>1195</v>
      </c>
      <c r="AE141" s="86">
        <v>159</v>
      </c>
      <c r="AF141" s="86">
        <v>561</v>
      </c>
      <c r="AG141" s="86">
        <v>186</v>
      </c>
      <c r="AH141" s="86">
        <v>279</v>
      </c>
      <c r="AI141" s="87">
        <v>328</v>
      </c>
      <c r="AK141" s="22" t="s">
        <v>0</v>
      </c>
      <c r="AL141" s="86">
        <v>1256</v>
      </c>
      <c r="AM141" s="86">
        <v>722</v>
      </c>
      <c r="AN141" s="86">
        <v>360</v>
      </c>
      <c r="AO141" s="86">
        <v>174</v>
      </c>
      <c r="AP141" s="86">
        <v>1101</v>
      </c>
      <c r="AQ141" s="86">
        <v>155</v>
      </c>
      <c r="AR141" s="86">
        <v>540</v>
      </c>
      <c r="AS141" s="86">
        <v>163</v>
      </c>
      <c r="AT141" s="86">
        <v>260</v>
      </c>
      <c r="AU141" s="87">
        <v>293</v>
      </c>
      <c r="AW141" s="22" t="s">
        <v>0</v>
      </c>
      <c r="AX141" s="86">
        <v>1254</v>
      </c>
      <c r="AY141" s="86">
        <v>685</v>
      </c>
      <c r="AZ141" s="86">
        <v>394</v>
      </c>
      <c r="BA141" s="86">
        <v>175</v>
      </c>
      <c r="BB141" s="86">
        <v>1089</v>
      </c>
      <c r="BC141" s="86">
        <v>165</v>
      </c>
      <c r="BD141" s="86">
        <v>575</v>
      </c>
      <c r="BE141" s="86">
        <v>133</v>
      </c>
      <c r="BF141" s="86">
        <v>251</v>
      </c>
      <c r="BG141" s="87">
        <v>295</v>
      </c>
      <c r="BI141" s="22" t="s">
        <v>0</v>
      </c>
      <c r="BJ141" s="86">
        <v>1113</v>
      </c>
      <c r="BK141" s="86">
        <v>588</v>
      </c>
      <c r="BL141" s="86">
        <v>364</v>
      </c>
      <c r="BM141" s="86">
        <v>161</v>
      </c>
      <c r="BN141" s="86">
        <v>943</v>
      </c>
      <c r="BO141" s="86">
        <v>170</v>
      </c>
      <c r="BP141" s="86">
        <v>511</v>
      </c>
      <c r="BQ141" s="86">
        <v>135</v>
      </c>
      <c r="BR141" s="86">
        <v>218</v>
      </c>
      <c r="BS141" s="87">
        <v>249</v>
      </c>
      <c r="BU141" s="22" t="s">
        <v>0</v>
      </c>
      <c r="BV141" s="86">
        <v>1000</v>
      </c>
      <c r="BW141" s="86">
        <v>536</v>
      </c>
      <c r="BX141" s="86">
        <v>318</v>
      </c>
      <c r="BY141" s="86">
        <v>146</v>
      </c>
      <c r="BZ141" s="86">
        <v>837</v>
      </c>
      <c r="CA141" s="86">
        <v>163</v>
      </c>
      <c r="CB141" s="86">
        <v>442</v>
      </c>
      <c r="CC141" s="86">
        <v>105</v>
      </c>
      <c r="CD141" s="86">
        <v>218</v>
      </c>
      <c r="CE141" s="87">
        <v>235</v>
      </c>
    </row>
    <row r="142" spans="1:83" s="83" customFormat="1" ht="12.95" customHeight="1" x14ac:dyDescent="0.2">
      <c r="A142" s="3" t="s">
        <v>1</v>
      </c>
      <c r="B142" s="44">
        <v>366</v>
      </c>
      <c r="C142" s="44">
        <v>256</v>
      </c>
      <c r="D142" s="44">
        <v>76</v>
      </c>
      <c r="E142" s="44">
        <v>34</v>
      </c>
      <c r="F142" s="44">
        <v>323</v>
      </c>
      <c r="G142" s="44">
        <v>43</v>
      </c>
      <c r="H142" s="44">
        <v>93</v>
      </c>
      <c r="I142" s="44">
        <v>74</v>
      </c>
      <c r="J142" s="44">
        <v>107</v>
      </c>
      <c r="K142" s="43">
        <v>92</v>
      </c>
      <c r="M142" s="3" t="s">
        <v>1</v>
      </c>
      <c r="N142" s="44">
        <v>367</v>
      </c>
      <c r="O142" s="44">
        <v>255</v>
      </c>
      <c r="P142" s="44">
        <v>84</v>
      </c>
      <c r="Q142" s="44">
        <v>28</v>
      </c>
      <c r="R142" s="44">
        <v>328</v>
      </c>
      <c r="S142" s="44">
        <v>39</v>
      </c>
      <c r="T142" s="44">
        <v>83</v>
      </c>
      <c r="U142" s="44">
        <v>72</v>
      </c>
      <c r="V142" s="44">
        <v>113</v>
      </c>
      <c r="W142" s="43">
        <v>99</v>
      </c>
      <c r="Y142" s="3" t="s">
        <v>1</v>
      </c>
      <c r="Z142" s="44">
        <v>360</v>
      </c>
      <c r="AA142" s="44">
        <v>246</v>
      </c>
      <c r="AB142" s="44">
        <v>80</v>
      </c>
      <c r="AC142" s="44">
        <v>34</v>
      </c>
      <c r="AD142" s="44">
        <v>315</v>
      </c>
      <c r="AE142" s="44">
        <v>45</v>
      </c>
      <c r="AF142" s="44">
        <v>92</v>
      </c>
      <c r="AG142" s="44">
        <v>63</v>
      </c>
      <c r="AH142" s="44">
        <v>107</v>
      </c>
      <c r="AI142" s="43">
        <v>98</v>
      </c>
      <c r="AK142" s="3" t="s">
        <v>1</v>
      </c>
      <c r="AL142" s="44">
        <v>320</v>
      </c>
      <c r="AM142" s="44">
        <v>210</v>
      </c>
      <c r="AN142" s="44">
        <v>76</v>
      </c>
      <c r="AO142" s="44">
        <v>34</v>
      </c>
      <c r="AP142" s="44">
        <v>278</v>
      </c>
      <c r="AQ142" s="44">
        <v>42</v>
      </c>
      <c r="AR142" s="44">
        <v>90</v>
      </c>
      <c r="AS142" s="44">
        <v>53</v>
      </c>
      <c r="AT142" s="44">
        <v>100</v>
      </c>
      <c r="AU142" s="43">
        <v>77</v>
      </c>
      <c r="AW142" s="3" t="s">
        <v>1</v>
      </c>
      <c r="AX142" s="44">
        <v>308</v>
      </c>
      <c r="AY142" s="44">
        <v>205</v>
      </c>
      <c r="AZ142" s="44">
        <v>68</v>
      </c>
      <c r="BA142" s="44">
        <v>35</v>
      </c>
      <c r="BB142" s="44">
        <v>263</v>
      </c>
      <c r="BC142" s="44">
        <v>45</v>
      </c>
      <c r="BD142" s="44">
        <v>88</v>
      </c>
      <c r="BE142" s="44">
        <v>45</v>
      </c>
      <c r="BF142" s="44">
        <v>97</v>
      </c>
      <c r="BG142" s="43">
        <v>78</v>
      </c>
      <c r="BI142" s="3" t="s">
        <v>1</v>
      </c>
      <c r="BJ142" s="44">
        <v>265</v>
      </c>
      <c r="BK142" s="44">
        <v>168</v>
      </c>
      <c r="BL142" s="44">
        <v>67</v>
      </c>
      <c r="BM142" s="44">
        <v>30</v>
      </c>
      <c r="BN142" s="44">
        <v>218</v>
      </c>
      <c r="BO142" s="44">
        <v>47</v>
      </c>
      <c r="BP142" s="44">
        <v>76</v>
      </c>
      <c r="BQ142" s="44">
        <v>46</v>
      </c>
      <c r="BR142" s="44">
        <v>82</v>
      </c>
      <c r="BS142" s="43">
        <v>61</v>
      </c>
      <c r="BU142" s="3" t="s">
        <v>1</v>
      </c>
      <c r="BV142" s="44">
        <v>235</v>
      </c>
      <c r="BW142" s="44">
        <v>141</v>
      </c>
      <c r="BX142" s="44">
        <v>66</v>
      </c>
      <c r="BY142" s="44">
        <v>28</v>
      </c>
      <c r="BZ142" s="44">
        <v>188</v>
      </c>
      <c r="CA142" s="44">
        <v>47</v>
      </c>
      <c r="CB142" s="44">
        <v>66</v>
      </c>
      <c r="CC142" s="44">
        <v>27</v>
      </c>
      <c r="CD142" s="44">
        <v>78</v>
      </c>
      <c r="CE142" s="43">
        <v>64</v>
      </c>
    </row>
    <row r="143" spans="1:83" s="83" customFormat="1" ht="12.95" customHeight="1" x14ac:dyDescent="0.2">
      <c r="A143" s="4" t="s">
        <v>2</v>
      </c>
      <c r="B143" s="44">
        <v>114</v>
      </c>
      <c r="C143" s="44">
        <v>71</v>
      </c>
      <c r="D143" s="44">
        <v>34</v>
      </c>
      <c r="E143" s="44">
        <v>9</v>
      </c>
      <c r="F143" s="44">
        <v>106</v>
      </c>
      <c r="G143" s="44">
        <v>8</v>
      </c>
      <c r="H143" s="44">
        <v>49</v>
      </c>
      <c r="I143" s="44">
        <v>13</v>
      </c>
      <c r="J143" s="44">
        <v>21</v>
      </c>
      <c r="K143" s="43">
        <v>31</v>
      </c>
      <c r="M143" s="4" t="s">
        <v>2</v>
      </c>
      <c r="N143" s="44">
        <v>130</v>
      </c>
      <c r="O143" s="44">
        <v>82</v>
      </c>
      <c r="P143" s="44">
        <v>35</v>
      </c>
      <c r="Q143" s="44">
        <v>13</v>
      </c>
      <c r="R143" s="44">
        <v>115</v>
      </c>
      <c r="S143" s="44">
        <v>15</v>
      </c>
      <c r="T143" s="44">
        <v>67</v>
      </c>
      <c r="U143" s="44">
        <v>13</v>
      </c>
      <c r="V143" s="44">
        <v>16</v>
      </c>
      <c r="W143" s="43">
        <v>34</v>
      </c>
      <c r="Y143" s="4" t="s">
        <v>2</v>
      </c>
      <c r="Z143" s="44">
        <v>104</v>
      </c>
      <c r="AA143" s="44">
        <v>66</v>
      </c>
      <c r="AB143" s="44">
        <v>27</v>
      </c>
      <c r="AC143" s="44">
        <v>11</v>
      </c>
      <c r="AD143" s="44">
        <v>91</v>
      </c>
      <c r="AE143" s="44">
        <v>13</v>
      </c>
      <c r="AF143" s="44">
        <v>56</v>
      </c>
      <c r="AG143" s="44">
        <v>8</v>
      </c>
      <c r="AH143" s="44">
        <v>10</v>
      </c>
      <c r="AI143" s="43">
        <v>30</v>
      </c>
      <c r="AK143" s="4" t="s">
        <v>2</v>
      </c>
      <c r="AL143" s="44">
        <v>104</v>
      </c>
      <c r="AM143" s="44">
        <v>62</v>
      </c>
      <c r="AN143" s="44">
        <v>30</v>
      </c>
      <c r="AO143" s="44">
        <v>12</v>
      </c>
      <c r="AP143" s="44">
        <v>92</v>
      </c>
      <c r="AQ143" s="44">
        <v>12</v>
      </c>
      <c r="AR143" s="44">
        <v>54</v>
      </c>
      <c r="AS143" s="44">
        <v>5</v>
      </c>
      <c r="AT143" s="44">
        <v>14</v>
      </c>
      <c r="AU143" s="43">
        <v>31</v>
      </c>
      <c r="AW143" s="4" t="s">
        <v>2</v>
      </c>
      <c r="AX143" s="44">
        <v>101</v>
      </c>
      <c r="AY143" s="44">
        <v>56</v>
      </c>
      <c r="AZ143" s="44">
        <v>31</v>
      </c>
      <c r="BA143" s="44">
        <v>14</v>
      </c>
      <c r="BB143" s="44">
        <v>87</v>
      </c>
      <c r="BC143" s="44">
        <v>14</v>
      </c>
      <c r="BD143" s="44">
        <v>54</v>
      </c>
      <c r="BE143" s="44">
        <v>3</v>
      </c>
      <c r="BF143" s="44">
        <v>11</v>
      </c>
      <c r="BG143" s="43">
        <v>33</v>
      </c>
      <c r="BI143" s="4" t="s">
        <v>2</v>
      </c>
      <c r="BJ143" s="44">
        <v>99</v>
      </c>
      <c r="BK143" s="44">
        <v>50</v>
      </c>
      <c r="BL143" s="44">
        <v>36</v>
      </c>
      <c r="BM143" s="44">
        <v>13</v>
      </c>
      <c r="BN143" s="44">
        <v>84</v>
      </c>
      <c r="BO143" s="44">
        <v>15</v>
      </c>
      <c r="BP143" s="44">
        <v>54</v>
      </c>
      <c r="BQ143" s="44">
        <v>3</v>
      </c>
      <c r="BR143" s="44">
        <v>8</v>
      </c>
      <c r="BS143" s="43">
        <v>34</v>
      </c>
      <c r="BU143" s="4" t="s">
        <v>2</v>
      </c>
      <c r="BV143" s="44">
        <v>100</v>
      </c>
      <c r="BW143" s="44">
        <v>52</v>
      </c>
      <c r="BX143" s="44">
        <v>33</v>
      </c>
      <c r="BY143" s="44">
        <v>15</v>
      </c>
      <c r="BZ143" s="44">
        <v>84</v>
      </c>
      <c r="CA143" s="44">
        <v>16</v>
      </c>
      <c r="CB143" s="44">
        <v>55</v>
      </c>
      <c r="CC143" s="44">
        <v>5</v>
      </c>
      <c r="CD143" s="44">
        <v>11</v>
      </c>
      <c r="CE143" s="43">
        <v>29</v>
      </c>
    </row>
    <row r="144" spans="1:83" s="83" customFormat="1" ht="12.95" customHeight="1" x14ac:dyDescent="0.2">
      <c r="A144" s="4" t="s">
        <v>3</v>
      </c>
      <c r="B144" s="44">
        <v>53</v>
      </c>
      <c r="C144" s="44">
        <v>22</v>
      </c>
      <c r="D144" s="44">
        <v>20</v>
      </c>
      <c r="E144" s="44">
        <v>11</v>
      </c>
      <c r="F144" s="44">
        <v>42</v>
      </c>
      <c r="G144" s="44">
        <v>11</v>
      </c>
      <c r="H144" s="44">
        <v>32</v>
      </c>
      <c r="I144" s="44">
        <v>3</v>
      </c>
      <c r="J144" s="44">
        <v>4</v>
      </c>
      <c r="K144" s="43">
        <v>14</v>
      </c>
      <c r="M144" s="4" t="s">
        <v>3</v>
      </c>
      <c r="N144" s="44">
        <v>52</v>
      </c>
      <c r="O144" s="44">
        <v>25</v>
      </c>
      <c r="P144" s="44">
        <v>15</v>
      </c>
      <c r="Q144" s="44">
        <v>12</v>
      </c>
      <c r="R144" s="44">
        <v>42</v>
      </c>
      <c r="S144" s="44">
        <v>10</v>
      </c>
      <c r="T144" s="44">
        <v>30</v>
      </c>
      <c r="U144" s="44">
        <v>6</v>
      </c>
      <c r="V144" s="44">
        <v>4</v>
      </c>
      <c r="W144" s="43">
        <v>12</v>
      </c>
      <c r="Y144" s="4" t="s">
        <v>3</v>
      </c>
      <c r="Z144" s="44">
        <v>54</v>
      </c>
      <c r="AA144" s="44">
        <v>23</v>
      </c>
      <c r="AB144" s="44">
        <v>19</v>
      </c>
      <c r="AC144" s="44">
        <v>12</v>
      </c>
      <c r="AD144" s="44">
        <v>44</v>
      </c>
      <c r="AE144" s="44">
        <v>10</v>
      </c>
      <c r="AF144" s="44">
        <v>29</v>
      </c>
      <c r="AG144" s="44">
        <v>5</v>
      </c>
      <c r="AH144" s="44">
        <v>5</v>
      </c>
      <c r="AI144" s="43">
        <v>15</v>
      </c>
      <c r="AK144" s="4" t="s">
        <v>3</v>
      </c>
      <c r="AL144" s="44">
        <v>49</v>
      </c>
      <c r="AM144" s="44">
        <v>22</v>
      </c>
      <c r="AN144" s="44">
        <v>12</v>
      </c>
      <c r="AO144" s="44">
        <v>15</v>
      </c>
      <c r="AP144" s="44">
        <v>38</v>
      </c>
      <c r="AQ144" s="44">
        <v>11</v>
      </c>
      <c r="AR144" s="44">
        <v>22</v>
      </c>
      <c r="AS144" s="44">
        <v>5</v>
      </c>
      <c r="AT144" s="44">
        <v>6</v>
      </c>
      <c r="AU144" s="43">
        <v>16</v>
      </c>
      <c r="AW144" s="4" t="s">
        <v>3</v>
      </c>
      <c r="AX144" s="44">
        <v>51</v>
      </c>
      <c r="AY144" s="44">
        <v>21</v>
      </c>
      <c r="AZ144" s="44">
        <v>14</v>
      </c>
      <c r="BA144" s="44">
        <v>16</v>
      </c>
      <c r="BB144" s="44">
        <v>41</v>
      </c>
      <c r="BC144" s="44">
        <v>10</v>
      </c>
      <c r="BD144" s="44">
        <v>28</v>
      </c>
      <c r="BE144" s="44">
        <v>4</v>
      </c>
      <c r="BF144" s="44">
        <v>5</v>
      </c>
      <c r="BG144" s="43">
        <v>14</v>
      </c>
      <c r="BI144" s="4" t="s">
        <v>3</v>
      </c>
      <c r="BJ144" s="44">
        <v>47</v>
      </c>
      <c r="BK144" s="44">
        <v>20</v>
      </c>
      <c r="BL144" s="44">
        <v>14</v>
      </c>
      <c r="BM144" s="44">
        <v>13</v>
      </c>
      <c r="BN144" s="44">
        <v>37</v>
      </c>
      <c r="BO144" s="44">
        <v>10</v>
      </c>
      <c r="BP144" s="44">
        <v>28</v>
      </c>
      <c r="BQ144" s="44">
        <v>4</v>
      </c>
      <c r="BR144" s="44">
        <v>5</v>
      </c>
      <c r="BS144" s="43">
        <v>10</v>
      </c>
      <c r="BU144" s="4" t="s">
        <v>3</v>
      </c>
      <c r="BV144" s="44">
        <v>39</v>
      </c>
      <c r="BW144" s="44">
        <v>20</v>
      </c>
      <c r="BX144" s="44">
        <v>9</v>
      </c>
      <c r="BY144" s="44">
        <v>10</v>
      </c>
      <c r="BZ144" s="44">
        <v>33</v>
      </c>
      <c r="CA144" s="44">
        <v>6</v>
      </c>
      <c r="CB144" s="44">
        <v>20</v>
      </c>
      <c r="CC144" s="44">
        <v>3</v>
      </c>
      <c r="CD144" s="44">
        <v>7</v>
      </c>
      <c r="CE144" s="43">
        <v>9</v>
      </c>
    </row>
    <row r="145" spans="1:83" s="83" customFormat="1" ht="12.95" customHeight="1" x14ac:dyDescent="0.2">
      <c r="A145" s="4" t="s">
        <v>4</v>
      </c>
      <c r="B145" s="44">
        <v>59</v>
      </c>
      <c r="C145" s="44">
        <v>29</v>
      </c>
      <c r="D145" s="44">
        <v>23</v>
      </c>
      <c r="E145" s="44">
        <v>7</v>
      </c>
      <c r="F145" s="44">
        <v>49</v>
      </c>
      <c r="G145" s="44">
        <v>10</v>
      </c>
      <c r="H145" s="44">
        <v>30</v>
      </c>
      <c r="I145" s="44">
        <v>10</v>
      </c>
      <c r="J145" s="44">
        <v>13</v>
      </c>
      <c r="K145" s="43">
        <v>6</v>
      </c>
      <c r="M145" s="4" t="s">
        <v>4</v>
      </c>
      <c r="N145" s="44">
        <v>58</v>
      </c>
      <c r="O145" s="44">
        <v>32</v>
      </c>
      <c r="P145" s="44">
        <v>20</v>
      </c>
      <c r="Q145" s="44">
        <v>6</v>
      </c>
      <c r="R145" s="44">
        <v>49</v>
      </c>
      <c r="S145" s="44">
        <v>9</v>
      </c>
      <c r="T145" s="44">
        <v>28</v>
      </c>
      <c r="U145" s="44">
        <v>11</v>
      </c>
      <c r="V145" s="44">
        <v>13</v>
      </c>
      <c r="W145" s="43">
        <v>6</v>
      </c>
      <c r="Y145" s="4" t="s">
        <v>4</v>
      </c>
      <c r="Z145" s="44">
        <v>53</v>
      </c>
      <c r="AA145" s="44">
        <v>31</v>
      </c>
      <c r="AB145" s="44">
        <v>18</v>
      </c>
      <c r="AC145" s="44">
        <v>4</v>
      </c>
      <c r="AD145" s="44">
        <v>44</v>
      </c>
      <c r="AE145" s="44">
        <v>9</v>
      </c>
      <c r="AF145" s="44">
        <v>24</v>
      </c>
      <c r="AG145" s="44">
        <v>9</v>
      </c>
      <c r="AH145" s="44">
        <v>15</v>
      </c>
      <c r="AI145" s="43">
        <v>5</v>
      </c>
      <c r="AK145" s="4" t="s">
        <v>4</v>
      </c>
      <c r="AL145" s="44">
        <v>46</v>
      </c>
      <c r="AM145" s="44">
        <v>24</v>
      </c>
      <c r="AN145" s="44">
        <v>17</v>
      </c>
      <c r="AO145" s="44">
        <v>5</v>
      </c>
      <c r="AP145" s="44">
        <v>37</v>
      </c>
      <c r="AQ145" s="44">
        <v>9</v>
      </c>
      <c r="AR145" s="44">
        <v>25</v>
      </c>
      <c r="AS145" s="44">
        <v>6</v>
      </c>
      <c r="AT145" s="44">
        <v>10</v>
      </c>
      <c r="AU145" s="43">
        <v>5</v>
      </c>
      <c r="AW145" s="4" t="s">
        <v>4</v>
      </c>
      <c r="AX145" s="44">
        <v>51</v>
      </c>
      <c r="AY145" s="44">
        <v>22</v>
      </c>
      <c r="AZ145" s="44">
        <v>21</v>
      </c>
      <c r="BA145" s="44">
        <v>8</v>
      </c>
      <c r="BB145" s="44">
        <v>37</v>
      </c>
      <c r="BC145" s="44">
        <v>14</v>
      </c>
      <c r="BD145" s="44">
        <v>32</v>
      </c>
      <c r="BE145" s="44">
        <v>10</v>
      </c>
      <c r="BF145" s="44">
        <v>6</v>
      </c>
      <c r="BG145" s="43">
        <v>3</v>
      </c>
      <c r="BI145" s="4" t="s">
        <v>4</v>
      </c>
      <c r="BJ145" s="44">
        <v>47</v>
      </c>
      <c r="BK145" s="44">
        <v>19</v>
      </c>
      <c r="BL145" s="44">
        <v>20</v>
      </c>
      <c r="BM145" s="44">
        <v>8</v>
      </c>
      <c r="BN145" s="44">
        <v>33</v>
      </c>
      <c r="BO145" s="44">
        <v>14</v>
      </c>
      <c r="BP145" s="44">
        <v>29</v>
      </c>
      <c r="BQ145" s="44">
        <v>11</v>
      </c>
      <c r="BR145" s="44">
        <v>5</v>
      </c>
      <c r="BS145" s="43">
        <v>2</v>
      </c>
      <c r="BU145" s="4" t="s">
        <v>4</v>
      </c>
      <c r="BV145" s="44">
        <v>43</v>
      </c>
      <c r="BW145" s="44">
        <v>19</v>
      </c>
      <c r="BX145" s="44">
        <v>18</v>
      </c>
      <c r="BY145" s="44">
        <v>6</v>
      </c>
      <c r="BZ145" s="44">
        <v>31</v>
      </c>
      <c r="CA145" s="44">
        <v>12</v>
      </c>
      <c r="CB145" s="44">
        <v>25</v>
      </c>
      <c r="CC145" s="44">
        <v>10</v>
      </c>
      <c r="CD145" s="44">
        <v>4</v>
      </c>
      <c r="CE145" s="43">
        <v>4</v>
      </c>
    </row>
    <row r="146" spans="1:83" s="83" customFormat="1" ht="12.95" customHeight="1" x14ac:dyDescent="0.2">
      <c r="A146" s="4" t="s">
        <v>5</v>
      </c>
      <c r="B146" s="44">
        <v>10</v>
      </c>
      <c r="C146" s="44" t="s">
        <v>169</v>
      </c>
      <c r="D146" s="44" t="s">
        <v>169</v>
      </c>
      <c r="E146" s="44" t="s">
        <v>169</v>
      </c>
      <c r="F146" s="44" t="s">
        <v>169</v>
      </c>
      <c r="G146" s="44" t="s">
        <v>169</v>
      </c>
      <c r="H146" s="44">
        <v>7</v>
      </c>
      <c r="I146" s="44" t="s">
        <v>169</v>
      </c>
      <c r="J146" s="44" t="s">
        <v>169</v>
      </c>
      <c r="K146" s="43" t="s">
        <v>169</v>
      </c>
      <c r="M146" s="4" t="s">
        <v>5</v>
      </c>
      <c r="N146" s="44">
        <v>13</v>
      </c>
      <c r="O146" s="44" t="s">
        <v>169</v>
      </c>
      <c r="P146" s="44" t="s">
        <v>169</v>
      </c>
      <c r="Q146" s="44" t="s">
        <v>169</v>
      </c>
      <c r="R146" s="44">
        <v>8</v>
      </c>
      <c r="S146" s="44">
        <v>5</v>
      </c>
      <c r="T146" s="44">
        <v>9</v>
      </c>
      <c r="U146" s="44" t="s">
        <v>169</v>
      </c>
      <c r="V146" s="44" t="s">
        <v>169</v>
      </c>
      <c r="W146" s="43" t="s">
        <v>169</v>
      </c>
      <c r="Y146" s="4" t="s">
        <v>5</v>
      </c>
      <c r="Z146" s="44">
        <v>9</v>
      </c>
      <c r="AA146" s="44" t="s">
        <v>169</v>
      </c>
      <c r="AB146" s="44" t="s">
        <v>169</v>
      </c>
      <c r="AC146" s="44" t="s">
        <v>169</v>
      </c>
      <c r="AD146" s="44">
        <v>5</v>
      </c>
      <c r="AE146" s="44">
        <v>4</v>
      </c>
      <c r="AF146" s="44">
        <v>7</v>
      </c>
      <c r="AG146" s="44" t="s">
        <v>169</v>
      </c>
      <c r="AH146" s="44" t="s">
        <v>169</v>
      </c>
      <c r="AI146" s="43" t="s">
        <v>169</v>
      </c>
      <c r="AK146" s="4" t="s">
        <v>5</v>
      </c>
      <c r="AL146" s="44">
        <v>7</v>
      </c>
      <c r="AM146" s="44" t="s">
        <v>169</v>
      </c>
      <c r="AN146" s="44" t="s">
        <v>169</v>
      </c>
      <c r="AO146" s="44" t="s">
        <v>169</v>
      </c>
      <c r="AP146" s="44">
        <v>3</v>
      </c>
      <c r="AQ146" s="44">
        <v>4</v>
      </c>
      <c r="AR146" s="44">
        <v>5</v>
      </c>
      <c r="AS146" s="44" t="s">
        <v>169</v>
      </c>
      <c r="AT146" s="44" t="s">
        <v>169</v>
      </c>
      <c r="AU146" s="43" t="s">
        <v>169</v>
      </c>
      <c r="AW146" s="4" t="s">
        <v>5</v>
      </c>
      <c r="AX146" s="44">
        <v>10</v>
      </c>
      <c r="AY146" s="44" t="s">
        <v>169</v>
      </c>
      <c r="AZ146" s="44" t="s">
        <v>169</v>
      </c>
      <c r="BA146" s="44" t="s">
        <v>169</v>
      </c>
      <c r="BB146" s="44" t="s">
        <v>169</v>
      </c>
      <c r="BC146" s="44" t="s">
        <v>169</v>
      </c>
      <c r="BD146" s="44">
        <v>6</v>
      </c>
      <c r="BE146" s="44" t="s">
        <v>169</v>
      </c>
      <c r="BF146" s="44" t="s">
        <v>169</v>
      </c>
      <c r="BG146" s="43" t="s">
        <v>169</v>
      </c>
      <c r="BI146" s="4" t="s">
        <v>5</v>
      </c>
      <c r="BJ146" s="44">
        <v>10</v>
      </c>
      <c r="BK146" s="44" t="s">
        <v>169</v>
      </c>
      <c r="BL146" s="44" t="s">
        <v>169</v>
      </c>
      <c r="BM146" s="44" t="s">
        <v>169</v>
      </c>
      <c r="BN146" s="44" t="s">
        <v>169</v>
      </c>
      <c r="BO146" s="44" t="s">
        <v>169</v>
      </c>
      <c r="BP146" s="44">
        <v>7</v>
      </c>
      <c r="BQ146" s="44" t="s">
        <v>169</v>
      </c>
      <c r="BR146" s="44" t="s">
        <v>169</v>
      </c>
      <c r="BS146" s="43" t="s">
        <v>169</v>
      </c>
      <c r="BU146" s="4" t="s">
        <v>5</v>
      </c>
      <c r="BV146" s="44" t="s">
        <v>169</v>
      </c>
      <c r="BW146" s="44" t="s">
        <v>169</v>
      </c>
      <c r="BX146" s="44" t="s">
        <v>169</v>
      </c>
      <c r="BY146" s="44" t="s">
        <v>169</v>
      </c>
      <c r="BZ146" s="44" t="s">
        <v>169</v>
      </c>
      <c r="CA146" s="44" t="s">
        <v>169</v>
      </c>
      <c r="CB146" s="44" t="s">
        <v>169</v>
      </c>
      <c r="CC146" s="44" t="s">
        <v>169</v>
      </c>
      <c r="CD146" s="44" t="s">
        <v>169</v>
      </c>
      <c r="CE146" s="43" t="s">
        <v>169</v>
      </c>
    </row>
    <row r="147" spans="1:83" s="83" customFormat="1" ht="12.95" customHeight="1" x14ac:dyDescent="0.2">
      <c r="A147" s="4" t="s">
        <v>6</v>
      </c>
      <c r="B147" s="44">
        <v>44</v>
      </c>
      <c r="C147" s="44" t="s">
        <v>169</v>
      </c>
      <c r="D147" s="44" t="s">
        <v>169</v>
      </c>
      <c r="E147" s="44" t="s">
        <v>169</v>
      </c>
      <c r="F147" s="44" t="s">
        <v>169</v>
      </c>
      <c r="G147" s="44" t="s">
        <v>169</v>
      </c>
      <c r="H147" s="44">
        <v>24</v>
      </c>
      <c r="I147" s="44" t="s">
        <v>169</v>
      </c>
      <c r="J147" s="44" t="s">
        <v>169</v>
      </c>
      <c r="K147" s="43">
        <v>14</v>
      </c>
      <c r="M147" s="4" t="s">
        <v>6</v>
      </c>
      <c r="N147" s="44">
        <v>40</v>
      </c>
      <c r="O147" s="44">
        <v>20</v>
      </c>
      <c r="P147" s="44">
        <v>13</v>
      </c>
      <c r="Q147" s="44">
        <v>7</v>
      </c>
      <c r="R147" s="44">
        <v>32</v>
      </c>
      <c r="S147" s="44">
        <v>8</v>
      </c>
      <c r="T147" s="44">
        <v>20</v>
      </c>
      <c r="U147" s="44">
        <v>2</v>
      </c>
      <c r="V147" s="44">
        <v>6</v>
      </c>
      <c r="W147" s="43">
        <v>12</v>
      </c>
      <c r="Y147" s="4" t="s">
        <v>6</v>
      </c>
      <c r="Z147" s="44">
        <v>45</v>
      </c>
      <c r="AA147" s="44">
        <v>23</v>
      </c>
      <c r="AB147" s="44">
        <v>14</v>
      </c>
      <c r="AC147" s="44">
        <v>8</v>
      </c>
      <c r="AD147" s="44">
        <v>36</v>
      </c>
      <c r="AE147" s="44">
        <v>9</v>
      </c>
      <c r="AF147" s="44">
        <v>20</v>
      </c>
      <c r="AG147" s="44">
        <v>4</v>
      </c>
      <c r="AH147" s="44">
        <v>5</v>
      </c>
      <c r="AI147" s="43">
        <v>16</v>
      </c>
      <c r="AK147" s="4" t="s">
        <v>6</v>
      </c>
      <c r="AL147" s="44">
        <v>40</v>
      </c>
      <c r="AM147" s="44">
        <v>21</v>
      </c>
      <c r="AN147" s="44">
        <v>13</v>
      </c>
      <c r="AO147" s="44">
        <v>6</v>
      </c>
      <c r="AP147" s="44">
        <v>32</v>
      </c>
      <c r="AQ147" s="44">
        <v>8</v>
      </c>
      <c r="AR147" s="44">
        <v>19</v>
      </c>
      <c r="AS147" s="44">
        <v>3</v>
      </c>
      <c r="AT147" s="44">
        <v>4</v>
      </c>
      <c r="AU147" s="43">
        <v>14</v>
      </c>
      <c r="AW147" s="4" t="s">
        <v>6</v>
      </c>
      <c r="AX147" s="44">
        <v>40</v>
      </c>
      <c r="AY147" s="44">
        <v>18</v>
      </c>
      <c r="AZ147" s="44">
        <v>17</v>
      </c>
      <c r="BA147" s="44">
        <v>5</v>
      </c>
      <c r="BB147" s="44">
        <v>32</v>
      </c>
      <c r="BC147" s="44">
        <v>8</v>
      </c>
      <c r="BD147" s="44">
        <v>20</v>
      </c>
      <c r="BE147" s="44" t="s">
        <v>169</v>
      </c>
      <c r="BF147" s="44">
        <v>5</v>
      </c>
      <c r="BG147" s="43" t="s">
        <v>169</v>
      </c>
      <c r="BI147" s="4" t="s">
        <v>6</v>
      </c>
      <c r="BJ147" s="44">
        <v>34</v>
      </c>
      <c r="BK147" s="44">
        <v>14</v>
      </c>
      <c r="BL147" s="44">
        <v>14</v>
      </c>
      <c r="BM147" s="44">
        <v>6</v>
      </c>
      <c r="BN147" s="44">
        <v>26</v>
      </c>
      <c r="BO147" s="44">
        <v>8</v>
      </c>
      <c r="BP147" s="44">
        <v>20</v>
      </c>
      <c r="BQ147" s="44" t="s">
        <v>37</v>
      </c>
      <c r="BR147" s="44">
        <v>5</v>
      </c>
      <c r="BS147" s="43">
        <v>9</v>
      </c>
      <c r="BU147" s="4" t="s">
        <v>6</v>
      </c>
      <c r="BV147" s="44">
        <v>25</v>
      </c>
      <c r="BW147" s="44">
        <v>9</v>
      </c>
      <c r="BX147" s="44">
        <v>12</v>
      </c>
      <c r="BY147" s="44">
        <v>4</v>
      </c>
      <c r="BZ147" s="44">
        <v>20</v>
      </c>
      <c r="CA147" s="44">
        <v>5</v>
      </c>
      <c r="CB147" s="44">
        <v>13</v>
      </c>
      <c r="CC147" s="44">
        <v>1</v>
      </c>
      <c r="CD147" s="44">
        <v>4</v>
      </c>
      <c r="CE147" s="43">
        <v>7</v>
      </c>
    </row>
    <row r="148" spans="1:83" s="83" customFormat="1" ht="12.95" customHeight="1" x14ac:dyDescent="0.2">
      <c r="A148" s="4" t="s">
        <v>7</v>
      </c>
      <c r="B148" s="44">
        <v>44</v>
      </c>
      <c r="C148" s="44">
        <v>31</v>
      </c>
      <c r="D148" s="44">
        <v>8</v>
      </c>
      <c r="E148" s="44">
        <v>5</v>
      </c>
      <c r="F148" s="44">
        <v>39</v>
      </c>
      <c r="G148" s="44">
        <v>5</v>
      </c>
      <c r="H148" s="44">
        <v>24</v>
      </c>
      <c r="I148" s="44">
        <v>4</v>
      </c>
      <c r="J148" s="44">
        <v>12</v>
      </c>
      <c r="K148" s="43">
        <v>4</v>
      </c>
      <c r="M148" s="4" t="s">
        <v>7</v>
      </c>
      <c r="N148" s="44">
        <v>44</v>
      </c>
      <c r="O148" s="44" t="s">
        <v>169</v>
      </c>
      <c r="P148" s="44" t="s">
        <v>169</v>
      </c>
      <c r="Q148" s="44" t="s">
        <v>169</v>
      </c>
      <c r="R148" s="44">
        <v>40</v>
      </c>
      <c r="S148" s="44">
        <v>4</v>
      </c>
      <c r="T148" s="44">
        <v>24</v>
      </c>
      <c r="U148" s="44">
        <v>5</v>
      </c>
      <c r="V148" s="44">
        <v>10</v>
      </c>
      <c r="W148" s="43">
        <v>5</v>
      </c>
      <c r="Y148" s="4" t="s">
        <v>7</v>
      </c>
      <c r="Z148" s="44">
        <v>36</v>
      </c>
      <c r="AA148" s="44" t="s">
        <v>169</v>
      </c>
      <c r="AB148" s="44" t="s">
        <v>169</v>
      </c>
      <c r="AC148" s="44" t="s">
        <v>169</v>
      </c>
      <c r="AD148" s="44">
        <v>32</v>
      </c>
      <c r="AE148" s="44">
        <v>4</v>
      </c>
      <c r="AF148" s="44">
        <v>18</v>
      </c>
      <c r="AG148" s="44">
        <v>5</v>
      </c>
      <c r="AH148" s="44">
        <v>9</v>
      </c>
      <c r="AI148" s="43">
        <v>4</v>
      </c>
      <c r="AK148" s="4" t="s">
        <v>7</v>
      </c>
      <c r="AL148" s="44">
        <v>41</v>
      </c>
      <c r="AM148" s="44" t="s">
        <v>169</v>
      </c>
      <c r="AN148" s="44" t="s">
        <v>169</v>
      </c>
      <c r="AO148" s="44" t="s">
        <v>169</v>
      </c>
      <c r="AP148" s="44">
        <v>34</v>
      </c>
      <c r="AQ148" s="44">
        <v>7</v>
      </c>
      <c r="AR148" s="44">
        <v>25</v>
      </c>
      <c r="AS148" s="44">
        <v>3</v>
      </c>
      <c r="AT148" s="44">
        <v>8</v>
      </c>
      <c r="AU148" s="43">
        <v>5</v>
      </c>
      <c r="AW148" s="4" t="s">
        <v>7</v>
      </c>
      <c r="AX148" s="44">
        <v>42</v>
      </c>
      <c r="AY148" s="44" t="s">
        <v>169</v>
      </c>
      <c r="AZ148" s="44" t="s">
        <v>169</v>
      </c>
      <c r="BA148" s="44" t="s">
        <v>169</v>
      </c>
      <c r="BB148" s="44" t="s">
        <v>169</v>
      </c>
      <c r="BC148" s="44" t="s">
        <v>169</v>
      </c>
      <c r="BD148" s="44">
        <v>29</v>
      </c>
      <c r="BE148" s="44" t="s">
        <v>37</v>
      </c>
      <c r="BF148" s="44">
        <v>6</v>
      </c>
      <c r="BG148" s="43">
        <v>7</v>
      </c>
      <c r="BI148" s="4" t="s">
        <v>7</v>
      </c>
      <c r="BJ148" s="44">
        <v>35</v>
      </c>
      <c r="BK148" s="44" t="s">
        <v>169</v>
      </c>
      <c r="BL148" s="44" t="s">
        <v>169</v>
      </c>
      <c r="BM148" s="44" t="s">
        <v>169</v>
      </c>
      <c r="BN148" s="44" t="s">
        <v>169</v>
      </c>
      <c r="BO148" s="44" t="s">
        <v>169</v>
      </c>
      <c r="BP148" s="44">
        <v>25</v>
      </c>
      <c r="BQ148" s="44" t="s">
        <v>169</v>
      </c>
      <c r="BR148" s="44" t="s">
        <v>169</v>
      </c>
      <c r="BS148" s="43" t="s">
        <v>169</v>
      </c>
      <c r="BU148" s="4" t="s">
        <v>7</v>
      </c>
      <c r="BV148" s="44" t="s">
        <v>169</v>
      </c>
      <c r="BW148" s="44" t="s">
        <v>169</v>
      </c>
      <c r="BX148" s="44" t="s">
        <v>169</v>
      </c>
      <c r="BY148" s="44" t="s">
        <v>169</v>
      </c>
      <c r="BZ148" s="44" t="s">
        <v>169</v>
      </c>
      <c r="CA148" s="44" t="s">
        <v>169</v>
      </c>
      <c r="CB148" s="44" t="s">
        <v>169</v>
      </c>
      <c r="CC148" s="44" t="s">
        <v>169</v>
      </c>
      <c r="CD148" s="44" t="s">
        <v>169</v>
      </c>
      <c r="CE148" s="43" t="s">
        <v>169</v>
      </c>
    </row>
    <row r="149" spans="1:83" s="83" customFormat="1" ht="12.95" customHeight="1" x14ac:dyDescent="0.2">
      <c r="A149" s="4" t="s">
        <v>8</v>
      </c>
      <c r="B149" s="44">
        <v>50</v>
      </c>
      <c r="C149" s="44">
        <v>20</v>
      </c>
      <c r="D149" s="44">
        <v>22</v>
      </c>
      <c r="E149" s="44">
        <v>8</v>
      </c>
      <c r="F149" s="44">
        <v>44</v>
      </c>
      <c r="G149" s="44">
        <v>6</v>
      </c>
      <c r="H149" s="44">
        <v>37</v>
      </c>
      <c r="I149" s="44" t="s">
        <v>169</v>
      </c>
      <c r="J149" s="44">
        <v>7</v>
      </c>
      <c r="K149" s="43" t="s">
        <v>169</v>
      </c>
      <c r="M149" s="4" t="s">
        <v>8</v>
      </c>
      <c r="N149" s="44">
        <v>48</v>
      </c>
      <c r="O149" s="44">
        <v>22</v>
      </c>
      <c r="P149" s="44">
        <v>19</v>
      </c>
      <c r="Q149" s="44">
        <v>7</v>
      </c>
      <c r="R149" s="44">
        <v>41</v>
      </c>
      <c r="S149" s="44">
        <v>7</v>
      </c>
      <c r="T149" s="44">
        <v>37</v>
      </c>
      <c r="U149" s="44" t="s">
        <v>169</v>
      </c>
      <c r="V149" s="44" t="s">
        <v>169</v>
      </c>
      <c r="W149" s="43" t="s">
        <v>169</v>
      </c>
      <c r="Y149" s="4" t="s">
        <v>8</v>
      </c>
      <c r="Z149" s="44">
        <v>47</v>
      </c>
      <c r="AA149" s="44">
        <v>23</v>
      </c>
      <c r="AB149" s="44">
        <v>17</v>
      </c>
      <c r="AC149" s="44">
        <v>7</v>
      </c>
      <c r="AD149" s="44">
        <v>44</v>
      </c>
      <c r="AE149" s="44">
        <v>3</v>
      </c>
      <c r="AF149" s="44">
        <v>36</v>
      </c>
      <c r="AG149" s="44" t="s">
        <v>169</v>
      </c>
      <c r="AH149" s="44" t="s">
        <v>169</v>
      </c>
      <c r="AI149" s="43" t="s">
        <v>169</v>
      </c>
      <c r="AK149" s="4" t="s">
        <v>8</v>
      </c>
      <c r="AL149" s="44">
        <v>49</v>
      </c>
      <c r="AM149" s="44">
        <v>23</v>
      </c>
      <c r="AN149" s="44">
        <v>15</v>
      </c>
      <c r="AO149" s="44">
        <v>11</v>
      </c>
      <c r="AP149" s="44">
        <v>44</v>
      </c>
      <c r="AQ149" s="44">
        <v>5</v>
      </c>
      <c r="AR149" s="44">
        <v>36</v>
      </c>
      <c r="AS149" s="44" t="s">
        <v>169</v>
      </c>
      <c r="AT149" s="44" t="s">
        <v>169</v>
      </c>
      <c r="AU149" s="43" t="s">
        <v>169</v>
      </c>
      <c r="AW149" s="4" t="s">
        <v>8</v>
      </c>
      <c r="AX149" s="44">
        <v>52</v>
      </c>
      <c r="AY149" s="44">
        <v>22</v>
      </c>
      <c r="AZ149" s="44">
        <v>20</v>
      </c>
      <c r="BA149" s="44">
        <v>10</v>
      </c>
      <c r="BB149" s="44">
        <v>46</v>
      </c>
      <c r="BC149" s="44">
        <v>6</v>
      </c>
      <c r="BD149" s="44">
        <v>38</v>
      </c>
      <c r="BE149" s="44" t="s">
        <v>169</v>
      </c>
      <c r="BF149" s="44">
        <v>6</v>
      </c>
      <c r="BG149" s="43" t="s">
        <v>169</v>
      </c>
      <c r="BI149" s="4" t="s">
        <v>8</v>
      </c>
      <c r="BJ149" s="44">
        <v>47</v>
      </c>
      <c r="BK149" s="44">
        <v>19</v>
      </c>
      <c r="BL149" s="44">
        <v>20</v>
      </c>
      <c r="BM149" s="44">
        <v>8</v>
      </c>
      <c r="BN149" s="44">
        <v>42</v>
      </c>
      <c r="BO149" s="44">
        <v>5</v>
      </c>
      <c r="BP149" s="44">
        <v>34</v>
      </c>
      <c r="BQ149" s="44" t="s">
        <v>169</v>
      </c>
      <c r="BR149" s="44">
        <v>5</v>
      </c>
      <c r="BS149" s="43" t="s">
        <v>169</v>
      </c>
      <c r="BU149" s="4" t="s">
        <v>8</v>
      </c>
      <c r="BV149" s="44">
        <v>41</v>
      </c>
      <c r="BW149" s="44">
        <v>23</v>
      </c>
      <c r="BX149" s="44">
        <v>13</v>
      </c>
      <c r="BY149" s="44">
        <v>5</v>
      </c>
      <c r="BZ149" s="44">
        <v>38</v>
      </c>
      <c r="CA149" s="44">
        <v>3</v>
      </c>
      <c r="CB149" s="44">
        <v>27</v>
      </c>
      <c r="CC149" s="44" t="s">
        <v>169</v>
      </c>
      <c r="CD149" s="44">
        <v>8</v>
      </c>
      <c r="CE149" s="43" t="s">
        <v>169</v>
      </c>
    </row>
    <row r="150" spans="1:83" s="83" customFormat="1" ht="12.95" customHeight="1" x14ac:dyDescent="0.2">
      <c r="A150" s="4" t="s">
        <v>9</v>
      </c>
      <c r="B150" s="44">
        <v>74</v>
      </c>
      <c r="C150" s="44">
        <v>39</v>
      </c>
      <c r="D150" s="44">
        <v>20</v>
      </c>
      <c r="E150" s="44">
        <v>15</v>
      </c>
      <c r="F150" s="44">
        <v>70</v>
      </c>
      <c r="G150" s="44">
        <v>4</v>
      </c>
      <c r="H150" s="44">
        <v>29</v>
      </c>
      <c r="I150" s="44">
        <v>8</v>
      </c>
      <c r="J150" s="44">
        <v>13</v>
      </c>
      <c r="K150" s="43">
        <v>24</v>
      </c>
      <c r="M150" s="4" t="s">
        <v>9</v>
      </c>
      <c r="N150" s="44">
        <v>75</v>
      </c>
      <c r="O150" s="44">
        <v>38</v>
      </c>
      <c r="P150" s="44">
        <v>24</v>
      </c>
      <c r="Q150" s="44">
        <v>13</v>
      </c>
      <c r="R150" s="44">
        <v>70</v>
      </c>
      <c r="S150" s="44">
        <v>5</v>
      </c>
      <c r="T150" s="44">
        <v>32</v>
      </c>
      <c r="U150" s="44">
        <v>7</v>
      </c>
      <c r="V150" s="44">
        <v>12</v>
      </c>
      <c r="W150" s="43">
        <v>24</v>
      </c>
      <c r="Y150" s="4" t="s">
        <v>9</v>
      </c>
      <c r="Z150" s="44">
        <v>66</v>
      </c>
      <c r="AA150" s="44">
        <v>34</v>
      </c>
      <c r="AB150" s="44">
        <v>22</v>
      </c>
      <c r="AC150" s="44">
        <v>10</v>
      </c>
      <c r="AD150" s="44">
        <v>62</v>
      </c>
      <c r="AE150" s="44">
        <v>4</v>
      </c>
      <c r="AF150" s="44">
        <v>31</v>
      </c>
      <c r="AG150" s="44">
        <v>5</v>
      </c>
      <c r="AH150" s="44">
        <v>13</v>
      </c>
      <c r="AI150" s="43">
        <v>17</v>
      </c>
      <c r="AK150" s="4" t="s">
        <v>9</v>
      </c>
      <c r="AL150" s="44">
        <v>51</v>
      </c>
      <c r="AM150" s="44">
        <v>28</v>
      </c>
      <c r="AN150" s="44">
        <v>15</v>
      </c>
      <c r="AO150" s="44">
        <v>8</v>
      </c>
      <c r="AP150" s="44">
        <v>48</v>
      </c>
      <c r="AQ150" s="44">
        <v>3</v>
      </c>
      <c r="AR150" s="44">
        <v>26</v>
      </c>
      <c r="AS150" s="44">
        <v>5</v>
      </c>
      <c r="AT150" s="44">
        <v>9</v>
      </c>
      <c r="AU150" s="43">
        <v>11</v>
      </c>
      <c r="AW150" s="4" t="s">
        <v>9</v>
      </c>
      <c r="AX150" s="44">
        <v>52</v>
      </c>
      <c r="AY150" s="44">
        <v>26</v>
      </c>
      <c r="AZ150" s="44">
        <v>17</v>
      </c>
      <c r="BA150" s="44">
        <v>9</v>
      </c>
      <c r="BB150" s="44">
        <v>47</v>
      </c>
      <c r="BC150" s="44">
        <v>5</v>
      </c>
      <c r="BD150" s="44">
        <v>27</v>
      </c>
      <c r="BE150" s="44">
        <v>4</v>
      </c>
      <c r="BF150" s="44">
        <v>11</v>
      </c>
      <c r="BG150" s="43">
        <v>10</v>
      </c>
      <c r="BI150" s="4" t="s">
        <v>9</v>
      </c>
      <c r="BJ150" s="44">
        <v>51</v>
      </c>
      <c r="BK150" s="44">
        <v>22</v>
      </c>
      <c r="BL150" s="44">
        <v>18</v>
      </c>
      <c r="BM150" s="44">
        <v>11</v>
      </c>
      <c r="BN150" s="44">
        <v>41</v>
      </c>
      <c r="BO150" s="44">
        <v>10</v>
      </c>
      <c r="BP150" s="44">
        <v>31</v>
      </c>
      <c r="BQ150" s="44" t="s">
        <v>169</v>
      </c>
      <c r="BR150" s="44">
        <v>10</v>
      </c>
      <c r="BS150" s="43" t="s">
        <v>169</v>
      </c>
      <c r="BU150" s="4" t="s">
        <v>9</v>
      </c>
      <c r="BV150" s="44">
        <v>42</v>
      </c>
      <c r="BW150" s="44">
        <v>16</v>
      </c>
      <c r="BX150" s="44">
        <v>17</v>
      </c>
      <c r="BY150" s="44">
        <v>9</v>
      </c>
      <c r="BZ150" s="44">
        <v>36</v>
      </c>
      <c r="CA150" s="44">
        <v>6</v>
      </c>
      <c r="CB150" s="44">
        <v>23</v>
      </c>
      <c r="CC150" s="44" t="s">
        <v>169</v>
      </c>
      <c r="CD150" s="44">
        <v>8</v>
      </c>
      <c r="CE150" s="43" t="s">
        <v>169</v>
      </c>
    </row>
    <row r="151" spans="1:83" s="83" customFormat="1" ht="12.95" customHeight="1" x14ac:dyDescent="0.2">
      <c r="A151" s="4" t="s">
        <v>10</v>
      </c>
      <c r="B151" s="44">
        <v>47</v>
      </c>
      <c r="C151" s="44">
        <v>22</v>
      </c>
      <c r="D151" s="44">
        <v>20</v>
      </c>
      <c r="E151" s="44">
        <v>5</v>
      </c>
      <c r="F151" s="44">
        <v>40</v>
      </c>
      <c r="G151" s="44">
        <v>7</v>
      </c>
      <c r="H151" s="44">
        <v>21</v>
      </c>
      <c r="I151" s="44">
        <v>4</v>
      </c>
      <c r="J151" s="44">
        <v>11</v>
      </c>
      <c r="K151" s="43">
        <v>11</v>
      </c>
      <c r="M151" s="4" t="s">
        <v>10</v>
      </c>
      <c r="N151" s="44">
        <v>48</v>
      </c>
      <c r="O151" s="44" t="s">
        <v>169</v>
      </c>
      <c r="P151" s="44" t="s">
        <v>169</v>
      </c>
      <c r="Q151" s="44" t="s">
        <v>169</v>
      </c>
      <c r="R151" s="44">
        <v>42</v>
      </c>
      <c r="S151" s="44">
        <v>6</v>
      </c>
      <c r="T151" s="44">
        <v>25</v>
      </c>
      <c r="U151" s="44" t="s">
        <v>169</v>
      </c>
      <c r="V151" s="44" t="s">
        <v>169</v>
      </c>
      <c r="W151" s="43" t="s">
        <v>169</v>
      </c>
      <c r="Y151" s="4" t="s">
        <v>10</v>
      </c>
      <c r="Z151" s="44">
        <v>51</v>
      </c>
      <c r="AA151" s="44" t="s">
        <v>169</v>
      </c>
      <c r="AB151" s="44" t="s">
        <v>169</v>
      </c>
      <c r="AC151" s="44" t="s">
        <v>169</v>
      </c>
      <c r="AD151" s="44">
        <v>43</v>
      </c>
      <c r="AE151" s="44">
        <v>8</v>
      </c>
      <c r="AF151" s="44">
        <v>28</v>
      </c>
      <c r="AG151" s="44" t="s">
        <v>169</v>
      </c>
      <c r="AH151" s="44" t="s">
        <v>169</v>
      </c>
      <c r="AI151" s="43" t="s">
        <v>169</v>
      </c>
      <c r="AK151" s="4" t="s">
        <v>10</v>
      </c>
      <c r="AL151" s="44">
        <v>50</v>
      </c>
      <c r="AM151" s="44" t="s">
        <v>169</v>
      </c>
      <c r="AN151" s="44" t="s">
        <v>169</v>
      </c>
      <c r="AO151" s="44" t="s">
        <v>169</v>
      </c>
      <c r="AP151" s="44">
        <v>42</v>
      </c>
      <c r="AQ151" s="44">
        <v>8</v>
      </c>
      <c r="AR151" s="44">
        <v>27</v>
      </c>
      <c r="AS151" s="44" t="s">
        <v>169</v>
      </c>
      <c r="AT151" s="44" t="s">
        <v>169</v>
      </c>
      <c r="AU151" s="43" t="s">
        <v>169</v>
      </c>
      <c r="AW151" s="4" t="s">
        <v>10</v>
      </c>
      <c r="AX151" s="44">
        <v>52</v>
      </c>
      <c r="AY151" s="44" t="s">
        <v>169</v>
      </c>
      <c r="AZ151" s="44" t="s">
        <v>169</v>
      </c>
      <c r="BA151" s="44" t="s">
        <v>169</v>
      </c>
      <c r="BB151" s="44">
        <v>46</v>
      </c>
      <c r="BC151" s="44">
        <v>6</v>
      </c>
      <c r="BD151" s="44">
        <v>29</v>
      </c>
      <c r="BE151" s="44" t="s">
        <v>169</v>
      </c>
      <c r="BF151" s="44">
        <v>6</v>
      </c>
      <c r="BG151" s="43" t="s">
        <v>169</v>
      </c>
      <c r="BI151" s="4" t="s">
        <v>10</v>
      </c>
      <c r="BJ151" s="44">
        <v>51</v>
      </c>
      <c r="BK151" s="44">
        <v>14</v>
      </c>
      <c r="BL151" s="44">
        <v>27</v>
      </c>
      <c r="BM151" s="44">
        <v>10</v>
      </c>
      <c r="BN151" s="44">
        <v>44</v>
      </c>
      <c r="BO151" s="44">
        <v>7</v>
      </c>
      <c r="BP151" s="44">
        <v>27</v>
      </c>
      <c r="BQ151" s="44" t="s">
        <v>169</v>
      </c>
      <c r="BR151" s="44">
        <v>7</v>
      </c>
      <c r="BS151" s="43" t="s">
        <v>169</v>
      </c>
      <c r="BU151" s="4" t="s">
        <v>10</v>
      </c>
      <c r="BV151" s="44">
        <v>47</v>
      </c>
      <c r="BW151" s="44">
        <v>15</v>
      </c>
      <c r="BX151" s="44">
        <v>24</v>
      </c>
      <c r="BY151" s="44">
        <v>8</v>
      </c>
      <c r="BZ151" s="44">
        <v>41</v>
      </c>
      <c r="CA151" s="44">
        <v>6</v>
      </c>
      <c r="CB151" s="44">
        <v>24</v>
      </c>
      <c r="CC151" s="44" t="s">
        <v>37</v>
      </c>
      <c r="CD151" s="44">
        <v>7</v>
      </c>
      <c r="CE151" s="43">
        <v>16</v>
      </c>
    </row>
    <row r="152" spans="1:83" s="83" customFormat="1" ht="12.95" customHeight="1" x14ac:dyDescent="0.2">
      <c r="A152" s="4" t="s">
        <v>11</v>
      </c>
      <c r="B152" s="44">
        <v>299</v>
      </c>
      <c r="C152" s="44">
        <v>205</v>
      </c>
      <c r="D152" s="44">
        <v>76</v>
      </c>
      <c r="E152" s="44">
        <v>18</v>
      </c>
      <c r="F152" s="44">
        <v>270</v>
      </c>
      <c r="G152" s="44">
        <v>29</v>
      </c>
      <c r="H152" s="44">
        <v>107</v>
      </c>
      <c r="I152" s="44">
        <v>62</v>
      </c>
      <c r="J152" s="44">
        <v>60</v>
      </c>
      <c r="K152" s="43">
        <v>70</v>
      </c>
      <c r="M152" s="4" t="s">
        <v>11</v>
      </c>
      <c r="N152" s="44">
        <v>275</v>
      </c>
      <c r="O152" s="44">
        <v>182</v>
      </c>
      <c r="P152" s="44">
        <v>73</v>
      </c>
      <c r="Q152" s="44">
        <v>20</v>
      </c>
      <c r="R152" s="44">
        <v>251</v>
      </c>
      <c r="S152" s="44">
        <v>24</v>
      </c>
      <c r="T152" s="44">
        <v>95</v>
      </c>
      <c r="U152" s="44">
        <v>63</v>
      </c>
      <c r="V152" s="44">
        <v>56</v>
      </c>
      <c r="W152" s="43">
        <v>61</v>
      </c>
      <c r="Y152" s="4" t="s">
        <v>11</v>
      </c>
      <c r="Z152" s="44">
        <v>264</v>
      </c>
      <c r="AA152" s="44">
        <v>175</v>
      </c>
      <c r="AB152" s="44">
        <v>70</v>
      </c>
      <c r="AC152" s="44">
        <v>19</v>
      </c>
      <c r="AD152" s="44">
        <v>242</v>
      </c>
      <c r="AE152" s="44">
        <v>22</v>
      </c>
      <c r="AF152" s="44">
        <v>93</v>
      </c>
      <c r="AG152" s="44">
        <v>53</v>
      </c>
      <c r="AH152" s="44">
        <v>54</v>
      </c>
      <c r="AI152" s="43">
        <v>64</v>
      </c>
      <c r="AK152" s="4" t="s">
        <v>11</v>
      </c>
      <c r="AL152" s="44">
        <v>246</v>
      </c>
      <c r="AM152" s="44">
        <v>155</v>
      </c>
      <c r="AN152" s="44">
        <v>70</v>
      </c>
      <c r="AO152" s="44">
        <v>21</v>
      </c>
      <c r="AP152" s="44">
        <v>221</v>
      </c>
      <c r="AQ152" s="44">
        <v>25</v>
      </c>
      <c r="AR152" s="44">
        <v>89</v>
      </c>
      <c r="AS152" s="44">
        <v>47</v>
      </c>
      <c r="AT152" s="44">
        <v>48</v>
      </c>
      <c r="AU152" s="43">
        <v>62</v>
      </c>
      <c r="AW152" s="4" t="s">
        <v>11</v>
      </c>
      <c r="AX152" s="44">
        <v>231</v>
      </c>
      <c r="AY152" s="44">
        <v>139</v>
      </c>
      <c r="AZ152" s="44">
        <v>73</v>
      </c>
      <c r="BA152" s="44">
        <v>19</v>
      </c>
      <c r="BB152" s="44">
        <v>211</v>
      </c>
      <c r="BC152" s="44">
        <v>20</v>
      </c>
      <c r="BD152" s="44">
        <v>87</v>
      </c>
      <c r="BE152" s="44">
        <v>35</v>
      </c>
      <c r="BF152" s="44">
        <v>45</v>
      </c>
      <c r="BG152" s="43">
        <v>64</v>
      </c>
      <c r="BI152" s="4" t="s">
        <v>11</v>
      </c>
      <c r="BJ152" s="44">
        <v>203</v>
      </c>
      <c r="BK152" s="44">
        <v>124</v>
      </c>
      <c r="BL152" s="44">
        <v>59</v>
      </c>
      <c r="BM152" s="44">
        <v>20</v>
      </c>
      <c r="BN152" s="44">
        <v>183</v>
      </c>
      <c r="BO152" s="44">
        <v>20</v>
      </c>
      <c r="BP152" s="44">
        <v>73</v>
      </c>
      <c r="BQ152" s="44">
        <v>32</v>
      </c>
      <c r="BR152" s="44">
        <v>46</v>
      </c>
      <c r="BS152" s="43">
        <v>52</v>
      </c>
      <c r="BU152" s="4" t="s">
        <v>11</v>
      </c>
      <c r="BV152" s="44">
        <v>188</v>
      </c>
      <c r="BW152" s="44">
        <v>120</v>
      </c>
      <c r="BX152" s="44">
        <v>50</v>
      </c>
      <c r="BY152" s="44">
        <v>18</v>
      </c>
      <c r="BZ152" s="44">
        <v>165</v>
      </c>
      <c r="CA152" s="44">
        <v>23</v>
      </c>
      <c r="CB152" s="44">
        <v>66</v>
      </c>
      <c r="CC152" s="44">
        <v>28</v>
      </c>
      <c r="CD152" s="44">
        <v>46</v>
      </c>
      <c r="CE152" s="43">
        <v>48</v>
      </c>
    </row>
    <row r="153" spans="1:83" s="83" customFormat="1" ht="12.95" customHeight="1" x14ac:dyDescent="0.2">
      <c r="A153" s="4" t="s">
        <v>12</v>
      </c>
      <c r="B153" s="44">
        <v>74</v>
      </c>
      <c r="C153" s="44">
        <v>48</v>
      </c>
      <c r="D153" s="44">
        <v>18</v>
      </c>
      <c r="E153" s="44">
        <v>8</v>
      </c>
      <c r="F153" s="44">
        <v>65</v>
      </c>
      <c r="G153" s="44">
        <v>9</v>
      </c>
      <c r="H153" s="44">
        <v>28</v>
      </c>
      <c r="I153" s="44">
        <v>11</v>
      </c>
      <c r="J153" s="44">
        <v>15</v>
      </c>
      <c r="K153" s="43">
        <v>20</v>
      </c>
      <c r="M153" s="4" t="s">
        <v>12</v>
      </c>
      <c r="N153" s="44">
        <v>73</v>
      </c>
      <c r="O153" s="44">
        <v>44</v>
      </c>
      <c r="P153" s="44">
        <v>20</v>
      </c>
      <c r="Q153" s="44">
        <v>9</v>
      </c>
      <c r="R153" s="44">
        <v>67</v>
      </c>
      <c r="S153" s="44">
        <v>6</v>
      </c>
      <c r="T153" s="44">
        <v>29</v>
      </c>
      <c r="U153" s="44">
        <v>9</v>
      </c>
      <c r="V153" s="44">
        <v>17</v>
      </c>
      <c r="W153" s="43">
        <v>18</v>
      </c>
      <c r="Y153" s="4" t="s">
        <v>12</v>
      </c>
      <c r="Z153" s="44">
        <v>62</v>
      </c>
      <c r="AA153" s="44">
        <v>34</v>
      </c>
      <c r="AB153" s="44">
        <v>18</v>
      </c>
      <c r="AC153" s="44">
        <v>10</v>
      </c>
      <c r="AD153" s="44">
        <v>57</v>
      </c>
      <c r="AE153" s="44">
        <v>5</v>
      </c>
      <c r="AF153" s="44">
        <v>27</v>
      </c>
      <c r="AG153" s="44">
        <v>8</v>
      </c>
      <c r="AH153" s="44">
        <v>13</v>
      </c>
      <c r="AI153" s="43">
        <v>14</v>
      </c>
      <c r="AK153" s="4" t="s">
        <v>12</v>
      </c>
      <c r="AL153" s="44">
        <v>68</v>
      </c>
      <c r="AM153" s="44">
        <v>33</v>
      </c>
      <c r="AN153" s="44">
        <v>24</v>
      </c>
      <c r="AO153" s="44">
        <v>11</v>
      </c>
      <c r="AP153" s="44">
        <v>60</v>
      </c>
      <c r="AQ153" s="44">
        <v>8</v>
      </c>
      <c r="AR153" s="44">
        <v>32</v>
      </c>
      <c r="AS153" s="44">
        <v>11</v>
      </c>
      <c r="AT153" s="44">
        <v>13</v>
      </c>
      <c r="AU153" s="43">
        <v>12</v>
      </c>
      <c r="AW153" s="4" t="s">
        <v>12</v>
      </c>
      <c r="AX153" s="44">
        <v>67</v>
      </c>
      <c r="AY153" s="44">
        <v>32</v>
      </c>
      <c r="AZ153" s="44">
        <v>25</v>
      </c>
      <c r="BA153" s="44">
        <v>10</v>
      </c>
      <c r="BB153" s="44">
        <v>58</v>
      </c>
      <c r="BC153" s="44">
        <v>9</v>
      </c>
      <c r="BD153" s="44">
        <v>35</v>
      </c>
      <c r="BE153" s="44">
        <v>9</v>
      </c>
      <c r="BF153" s="44">
        <v>12</v>
      </c>
      <c r="BG153" s="43">
        <v>11</v>
      </c>
      <c r="BI153" s="4" t="s">
        <v>12</v>
      </c>
      <c r="BJ153" s="44">
        <v>51</v>
      </c>
      <c r="BK153" s="44">
        <v>22</v>
      </c>
      <c r="BL153" s="44">
        <v>19</v>
      </c>
      <c r="BM153" s="44">
        <v>10</v>
      </c>
      <c r="BN153" s="44">
        <v>43</v>
      </c>
      <c r="BO153" s="44">
        <v>8</v>
      </c>
      <c r="BP153" s="44">
        <v>25</v>
      </c>
      <c r="BQ153" s="44">
        <v>6</v>
      </c>
      <c r="BR153" s="44">
        <v>10</v>
      </c>
      <c r="BS153" s="43">
        <v>10</v>
      </c>
      <c r="BU153" s="4" t="s">
        <v>12</v>
      </c>
      <c r="BV153" s="44">
        <v>43</v>
      </c>
      <c r="BW153" s="44">
        <v>18</v>
      </c>
      <c r="BX153" s="44">
        <v>16</v>
      </c>
      <c r="BY153" s="44">
        <v>9</v>
      </c>
      <c r="BZ153" s="44">
        <v>36</v>
      </c>
      <c r="CA153" s="44">
        <v>7</v>
      </c>
      <c r="CB153" s="44">
        <v>20</v>
      </c>
      <c r="CC153" s="44">
        <v>6</v>
      </c>
      <c r="CD153" s="44">
        <v>9</v>
      </c>
      <c r="CE153" s="43">
        <v>8</v>
      </c>
    </row>
    <row r="154" spans="1:83" s="83" customFormat="1" ht="12.95" customHeight="1" x14ac:dyDescent="0.2">
      <c r="A154" s="4" t="s">
        <v>13</v>
      </c>
      <c r="B154" s="44">
        <v>72</v>
      </c>
      <c r="C154" s="44">
        <v>35</v>
      </c>
      <c r="D154" s="44">
        <v>25</v>
      </c>
      <c r="E154" s="44">
        <v>12</v>
      </c>
      <c r="F154" s="44">
        <v>68</v>
      </c>
      <c r="G154" s="44">
        <v>4</v>
      </c>
      <c r="H154" s="44">
        <v>47</v>
      </c>
      <c r="I154" s="44">
        <v>7</v>
      </c>
      <c r="J154" s="44">
        <v>9</v>
      </c>
      <c r="K154" s="43">
        <v>9</v>
      </c>
      <c r="M154" s="4" t="s">
        <v>13</v>
      </c>
      <c r="N154" s="44">
        <v>81</v>
      </c>
      <c r="O154" s="44">
        <v>38</v>
      </c>
      <c r="P154" s="44">
        <v>27</v>
      </c>
      <c r="Q154" s="44">
        <v>16</v>
      </c>
      <c r="R154" s="44">
        <v>73</v>
      </c>
      <c r="S154" s="44">
        <v>8</v>
      </c>
      <c r="T154" s="44">
        <v>51</v>
      </c>
      <c r="U154" s="44">
        <v>8</v>
      </c>
      <c r="V154" s="44">
        <v>8</v>
      </c>
      <c r="W154" s="43">
        <v>14</v>
      </c>
      <c r="Y154" s="4" t="s">
        <v>13</v>
      </c>
      <c r="Z154" s="44">
        <v>77</v>
      </c>
      <c r="AA154" s="44">
        <v>34</v>
      </c>
      <c r="AB154" s="44">
        <v>24</v>
      </c>
      <c r="AC154" s="44">
        <v>19</v>
      </c>
      <c r="AD154" s="44">
        <v>69</v>
      </c>
      <c r="AE154" s="44">
        <v>8</v>
      </c>
      <c r="AF154" s="44">
        <v>47</v>
      </c>
      <c r="AG154" s="44">
        <v>7</v>
      </c>
      <c r="AH154" s="44">
        <v>9</v>
      </c>
      <c r="AI154" s="43">
        <v>14</v>
      </c>
      <c r="AK154" s="4" t="s">
        <v>13</v>
      </c>
      <c r="AL154" s="44">
        <v>70</v>
      </c>
      <c r="AM154" s="44">
        <v>30</v>
      </c>
      <c r="AN154" s="44">
        <v>24</v>
      </c>
      <c r="AO154" s="44">
        <v>16</v>
      </c>
      <c r="AP154" s="44">
        <v>64</v>
      </c>
      <c r="AQ154" s="44">
        <v>6</v>
      </c>
      <c r="AR154" s="44">
        <v>40</v>
      </c>
      <c r="AS154" s="44">
        <v>7</v>
      </c>
      <c r="AT154" s="44">
        <v>8</v>
      </c>
      <c r="AU154" s="43">
        <v>15</v>
      </c>
      <c r="AW154" s="4" t="s">
        <v>13</v>
      </c>
      <c r="AX154" s="44">
        <v>77</v>
      </c>
      <c r="AY154" s="44">
        <v>29</v>
      </c>
      <c r="AZ154" s="44">
        <v>30</v>
      </c>
      <c r="BA154" s="44">
        <v>18</v>
      </c>
      <c r="BB154" s="44">
        <v>68</v>
      </c>
      <c r="BC154" s="44">
        <v>9</v>
      </c>
      <c r="BD154" s="44">
        <v>44</v>
      </c>
      <c r="BE154" s="44">
        <v>8</v>
      </c>
      <c r="BF154" s="44">
        <v>10</v>
      </c>
      <c r="BG154" s="43">
        <v>15</v>
      </c>
      <c r="BI154" s="4" t="s">
        <v>13</v>
      </c>
      <c r="BJ154" s="44">
        <v>63</v>
      </c>
      <c r="BK154" s="44">
        <v>21</v>
      </c>
      <c r="BL154" s="44">
        <v>28</v>
      </c>
      <c r="BM154" s="44">
        <v>14</v>
      </c>
      <c r="BN154" s="44">
        <v>53</v>
      </c>
      <c r="BO154" s="44">
        <v>10</v>
      </c>
      <c r="BP154" s="44">
        <v>33</v>
      </c>
      <c r="BQ154" s="44">
        <v>7</v>
      </c>
      <c r="BR154" s="44">
        <v>8</v>
      </c>
      <c r="BS154" s="43">
        <v>15</v>
      </c>
      <c r="BU154" s="4" t="s">
        <v>13</v>
      </c>
      <c r="BV154" s="44">
        <v>58</v>
      </c>
      <c r="BW154" s="44">
        <v>21</v>
      </c>
      <c r="BX154" s="44">
        <v>22</v>
      </c>
      <c r="BY154" s="44">
        <v>15</v>
      </c>
      <c r="BZ154" s="44">
        <v>45</v>
      </c>
      <c r="CA154" s="44">
        <v>13</v>
      </c>
      <c r="CB154" s="44">
        <v>35</v>
      </c>
      <c r="CC154" s="44">
        <v>6</v>
      </c>
      <c r="CD154" s="44">
        <v>7</v>
      </c>
      <c r="CE154" s="43">
        <v>10</v>
      </c>
    </row>
    <row r="155" spans="1:83" s="83" customFormat="1" ht="12.95" customHeight="1" x14ac:dyDescent="0.2">
      <c r="A155" s="4" t="s">
        <v>14</v>
      </c>
      <c r="B155" s="44">
        <v>118</v>
      </c>
      <c r="C155" s="44">
        <v>73</v>
      </c>
      <c r="D155" s="44">
        <v>31</v>
      </c>
      <c r="E155" s="44">
        <v>14</v>
      </c>
      <c r="F155" s="44">
        <v>105</v>
      </c>
      <c r="G155" s="44">
        <v>13</v>
      </c>
      <c r="H155" s="44">
        <v>49</v>
      </c>
      <c r="I155" s="44">
        <v>15</v>
      </c>
      <c r="J155" s="44">
        <v>24</v>
      </c>
      <c r="K155" s="43">
        <v>30</v>
      </c>
      <c r="M155" s="4" t="s">
        <v>14</v>
      </c>
      <c r="N155" s="44">
        <v>134</v>
      </c>
      <c r="O155" s="44">
        <v>87</v>
      </c>
      <c r="P155" s="44">
        <v>28</v>
      </c>
      <c r="Q155" s="44">
        <v>19</v>
      </c>
      <c r="R155" s="44">
        <v>123</v>
      </c>
      <c r="S155" s="44">
        <v>11</v>
      </c>
      <c r="T155" s="44">
        <v>57</v>
      </c>
      <c r="U155" s="44">
        <v>16</v>
      </c>
      <c r="V155" s="44">
        <v>26</v>
      </c>
      <c r="W155" s="43">
        <v>35</v>
      </c>
      <c r="Y155" s="4" t="s">
        <v>14</v>
      </c>
      <c r="Z155" s="44">
        <v>126</v>
      </c>
      <c r="AA155" s="44">
        <v>80</v>
      </c>
      <c r="AB155" s="44">
        <v>27</v>
      </c>
      <c r="AC155" s="44">
        <v>19</v>
      </c>
      <c r="AD155" s="44">
        <v>111</v>
      </c>
      <c r="AE155" s="44">
        <v>15</v>
      </c>
      <c r="AF155" s="44">
        <v>53</v>
      </c>
      <c r="AG155" s="44">
        <v>15</v>
      </c>
      <c r="AH155" s="44">
        <v>26</v>
      </c>
      <c r="AI155" s="43">
        <v>32</v>
      </c>
      <c r="AK155" s="4" t="s">
        <v>14</v>
      </c>
      <c r="AL155" s="44">
        <v>115</v>
      </c>
      <c r="AM155" s="44">
        <v>74</v>
      </c>
      <c r="AN155" s="44">
        <v>21</v>
      </c>
      <c r="AO155" s="44">
        <v>20</v>
      </c>
      <c r="AP155" s="44">
        <v>108</v>
      </c>
      <c r="AQ155" s="44">
        <v>7</v>
      </c>
      <c r="AR155" s="44">
        <v>50</v>
      </c>
      <c r="AS155" s="44">
        <v>13</v>
      </c>
      <c r="AT155" s="44">
        <v>27</v>
      </c>
      <c r="AU155" s="43">
        <v>25</v>
      </c>
      <c r="AW155" s="4" t="s">
        <v>14</v>
      </c>
      <c r="AX155" s="44">
        <v>120</v>
      </c>
      <c r="AY155" s="44">
        <v>74</v>
      </c>
      <c r="AZ155" s="44">
        <v>27</v>
      </c>
      <c r="BA155" s="44">
        <v>19</v>
      </c>
      <c r="BB155" s="44">
        <v>110</v>
      </c>
      <c r="BC155" s="44">
        <v>10</v>
      </c>
      <c r="BD155" s="44">
        <v>58</v>
      </c>
      <c r="BE155" s="44">
        <v>10</v>
      </c>
      <c r="BF155" s="44">
        <v>31</v>
      </c>
      <c r="BG155" s="43">
        <v>21</v>
      </c>
      <c r="BI155" s="4" t="s">
        <v>14</v>
      </c>
      <c r="BJ155" s="44">
        <v>110</v>
      </c>
      <c r="BK155" s="44">
        <v>71</v>
      </c>
      <c r="BL155" s="44">
        <v>24</v>
      </c>
      <c r="BM155" s="44">
        <v>15</v>
      </c>
      <c r="BN155" s="44">
        <v>101</v>
      </c>
      <c r="BO155" s="44">
        <v>9</v>
      </c>
      <c r="BP155" s="44">
        <v>49</v>
      </c>
      <c r="BQ155" s="44">
        <v>18</v>
      </c>
      <c r="BR155" s="44">
        <v>22</v>
      </c>
      <c r="BS155" s="43">
        <v>21</v>
      </c>
      <c r="BU155" s="4" t="s">
        <v>14</v>
      </c>
      <c r="BV155" s="44">
        <v>98</v>
      </c>
      <c r="BW155" s="44">
        <v>60</v>
      </c>
      <c r="BX155" s="44">
        <v>23</v>
      </c>
      <c r="BY155" s="44">
        <v>15</v>
      </c>
      <c r="BZ155" s="44">
        <v>86</v>
      </c>
      <c r="CA155" s="44">
        <v>12</v>
      </c>
      <c r="CB155" s="44">
        <v>42</v>
      </c>
      <c r="CC155" s="44">
        <v>14</v>
      </c>
      <c r="CD155" s="44">
        <v>22</v>
      </c>
      <c r="CE155" s="43">
        <v>20</v>
      </c>
    </row>
    <row r="157" spans="1:83" ht="37.5" customHeight="1" x14ac:dyDescent="0.2">
      <c r="A157" s="136" t="s">
        <v>173</v>
      </c>
      <c r="B157" s="136"/>
      <c r="C157" s="136"/>
      <c r="D157" s="136"/>
      <c r="E157" s="136"/>
      <c r="F157" s="136"/>
      <c r="G157" s="136"/>
      <c r="H157" s="136"/>
      <c r="I157" s="136"/>
      <c r="J157" s="136"/>
      <c r="K157" s="136"/>
      <c r="M157" s="136" t="s">
        <v>173</v>
      </c>
      <c r="N157" s="136"/>
      <c r="O157" s="136"/>
      <c r="P157" s="136"/>
      <c r="Q157" s="136"/>
      <c r="R157" s="136"/>
      <c r="S157" s="136"/>
      <c r="T157" s="136"/>
      <c r="U157" s="136"/>
      <c r="V157" s="136"/>
      <c r="W157" s="136"/>
      <c r="Y157" s="136" t="s">
        <v>173</v>
      </c>
      <c r="Z157" s="136"/>
      <c r="AA157" s="136"/>
      <c r="AB157" s="136"/>
      <c r="AC157" s="136"/>
      <c r="AD157" s="136"/>
      <c r="AE157" s="136"/>
      <c r="AF157" s="136"/>
      <c r="AG157" s="136"/>
      <c r="AH157" s="136"/>
      <c r="AI157" s="136"/>
      <c r="AK157" s="26"/>
      <c r="AW157" s="26"/>
      <c r="BI157" s="26"/>
      <c r="BU157" s="26"/>
    </row>
  </sheetData>
  <mergeCells count="261">
    <mergeCell ref="A134:K134"/>
    <mergeCell ref="A139:A140"/>
    <mergeCell ref="B139:B140"/>
    <mergeCell ref="C139:E139"/>
    <mergeCell ref="F139:G139"/>
    <mergeCell ref="H139:K139"/>
    <mergeCell ref="A157:K157"/>
    <mergeCell ref="A88:K88"/>
    <mergeCell ref="A93:A94"/>
    <mergeCell ref="B93:B94"/>
    <mergeCell ref="C93:E93"/>
    <mergeCell ref="F93:G93"/>
    <mergeCell ref="H93:K93"/>
    <mergeCell ref="A111:K111"/>
    <mergeCell ref="A113:J113"/>
    <mergeCell ref="A116:A117"/>
    <mergeCell ref="B116:B117"/>
    <mergeCell ref="C116:E116"/>
    <mergeCell ref="F116:G116"/>
    <mergeCell ref="H116:K116"/>
    <mergeCell ref="A48:A49"/>
    <mergeCell ref="B48:B49"/>
    <mergeCell ref="C48:E48"/>
    <mergeCell ref="F48:G48"/>
    <mergeCell ref="H48:K48"/>
    <mergeCell ref="A67:J67"/>
    <mergeCell ref="A70:A71"/>
    <mergeCell ref="B70:B71"/>
    <mergeCell ref="C70:E70"/>
    <mergeCell ref="F70:G70"/>
    <mergeCell ref="H70:K70"/>
    <mergeCell ref="A4:A5"/>
    <mergeCell ref="B4:B5"/>
    <mergeCell ref="C4:E4"/>
    <mergeCell ref="F4:G4"/>
    <mergeCell ref="H4:K4"/>
    <mergeCell ref="A26:A27"/>
    <mergeCell ref="B26:B27"/>
    <mergeCell ref="C26:E26"/>
    <mergeCell ref="F26:G26"/>
    <mergeCell ref="H26:K26"/>
    <mergeCell ref="Y93:Y94"/>
    <mergeCell ref="Z93:Z94"/>
    <mergeCell ref="AA93:AC93"/>
    <mergeCell ref="AD93:AE93"/>
    <mergeCell ref="AF93:AI93"/>
    <mergeCell ref="AR48:AU48"/>
    <mergeCell ref="Y48:Y49"/>
    <mergeCell ref="Z48:Z49"/>
    <mergeCell ref="AA48:AC48"/>
    <mergeCell ref="AD48:AE48"/>
    <mergeCell ref="AF48:AI48"/>
    <mergeCell ref="Y70:Y71"/>
    <mergeCell ref="Z70:Z71"/>
    <mergeCell ref="AA70:AC70"/>
    <mergeCell ref="AD70:AE70"/>
    <mergeCell ref="AF70:AI70"/>
    <mergeCell ref="Y88:AI88"/>
    <mergeCell ref="AK70:AK71"/>
    <mergeCell ref="AL70:AL71"/>
    <mergeCell ref="AM70:AO70"/>
    <mergeCell ref="AP70:AQ70"/>
    <mergeCell ref="AR70:AU70"/>
    <mergeCell ref="Y26:Y27"/>
    <mergeCell ref="Z26:Z27"/>
    <mergeCell ref="AA26:AC26"/>
    <mergeCell ref="AD26:AE26"/>
    <mergeCell ref="AF26:AI26"/>
    <mergeCell ref="AK48:AK49"/>
    <mergeCell ref="AL48:AL49"/>
    <mergeCell ref="AM48:AO48"/>
    <mergeCell ref="AP48:AQ48"/>
    <mergeCell ref="BD4:BG4"/>
    <mergeCell ref="AK4:AK5"/>
    <mergeCell ref="AL4:AL5"/>
    <mergeCell ref="AM4:AO4"/>
    <mergeCell ref="AP4:AQ4"/>
    <mergeCell ref="AR4:AU4"/>
    <mergeCell ref="BU4:BU5"/>
    <mergeCell ref="BV4:BV5"/>
    <mergeCell ref="Y4:Y5"/>
    <mergeCell ref="Z4:Z5"/>
    <mergeCell ref="AA4:AC4"/>
    <mergeCell ref="AD4:AE4"/>
    <mergeCell ref="AF4:AI4"/>
    <mergeCell ref="AW4:AW5"/>
    <mergeCell ref="AX4:AX5"/>
    <mergeCell ref="AY4:BA4"/>
    <mergeCell ref="BW4:BY4"/>
    <mergeCell ref="BZ4:CA4"/>
    <mergeCell ref="CB4:CE4"/>
    <mergeCell ref="BI4:BI5"/>
    <mergeCell ref="BJ4:BJ5"/>
    <mergeCell ref="BK4:BM4"/>
    <mergeCell ref="BN4:BO4"/>
    <mergeCell ref="BP4:BS4"/>
    <mergeCell ref="AK26:AK27"/>
    <mergeCell ref="AL26:AL27"/>
    <mergeCell ref="AM26:AO26"/>
    <mergeCell ref="AP26:AQ26"/>
    <mergeCell ref="AR26:AU26"/>
    <mergeCell ref="BI26:BI27"/>
    <mergeCell ref="BJ26:BJ27"/>
    <mergeCell ref="BK26:BM26"/>
    <mergeCell ref="BN26:BO26"/>
    <mergeCell ref="BP26:BS26"/>
    <mergeCell ref="AW26:AW27"/>
    <mergeCell ref="AX26:AX27"/>
    <mergeCell ref="AY26:BA26"/>
    <mergeCell ref="BB26:BC26"/>
    <mergeCell ref="BD26:BG26"/>
    <mergeCell ref="BB4:BC4"/>
    <mergeCell ref="BU48:BU49"/>
    <mergeCell ref="BV48:BV49"/>
    <mergeCell ref="BW48:BY48"/>
    <mergeCell ref="BK70:BM70"/>
    <mergeCell ref="BN70:BO70"/>
    <mergeCell ref="BP70:BS70"/>
    <mergeCell ref="AW70:AW71"/>
    <mergeCell ref="AX70:AX71"/>
    <mergeCell ref="AY70:BA70"/>
    <mergeCell ref="BB70:BC70"/>
    <mergeCell ref="BD70:BG70"/>
    <mergeCell ref="BI70:BI71"/>
    <mergeCell ref="BJ70:BJ71"/>
    <mergeCell ref="BI48:BI49"/>
    <mergeCell ref="BJ48:BJ49"/>
    <mergeCell ref="BK48:BM48"/>
    <mergeCell ref="BN48:BO48"/>
    <mergeCell ref="BP48:BS48"/>
    <mergeCell ref="AW48:AW49"/>
    <mergeCell ref="AX48:AX49"/>
    <mergeCell ref="AY48:BA48"/>
    <mergeCell ref="BB48:BC48"/>
    <mergeCell ref="BD48:BG48"/>
    <mergeCell ref="BZ48:CA48"/>
    <mergeCell ref="CB48:CE48"/>
    <mergeCell ref="BU26:BU27"/>
    <mergeCell ref="BV26:BV27"/>
    <mergeCell ref="BW26:BY26"/>
    <mergeCell ref="BZ26:CA26"/>
    <mergeCell ref="CB26:CE26"/>
    <mergeCell ref="Y111:AI111"/>
    <mergeCell ref="BU93:BU94"/>
    <mergeCell ref="BV93:BV94"/>
    <mergeCell ref="BW93:BY93"/>
    <mergeCell ref="BZ93:CA93"/>
    <mergeCell ref="CB93:CE93"/>
    <mergeCell ref="BU70:BU71"/>
    <mergeCell ref="BV70:BV71"/>
    <mergeCell ref="BW70:BY70"/>
    <mergeCell ref="BZ70:CA70"/>
    <mergeCell ref="CB70:CE70"/>
    <mergeCell ref="BI93:BI94"/>
    <mergeCell ref="BJ93:BJ94"/>
    <mergeCell ref="BK93:BM93"/>
    <mergeCell ref="BN93:BO93"/>
    <mergeCell ref="BP93:BS93"/>
    <mergeCell ref="AW93:AW94"/>
    <mergeCell ref="AX93:AX94"/>
    <mergeCell ref="AY93:BA93"/>
    <mergeCell ref="BB93:BC93"/>
    <mergeCell ref="BD93:BG93"/>
    <mergeCell ref="AK93:AK94"/>
    <mergeCell ref="AL93:AL94"/>
    <mergeCell ref="AM93:AO93"/>
    <mergeCell ref="Y116:Y117"/>
    <mergeCell ref="Z116:Z117"/>
    <mergeCell ref="AA116:AC116"/>
    <mergeCell ref="AD116:AE116"/>
    <mergeCell ref="AF116:AI116"/>
    <mergeCell ref="AK116:AK117"/>
    <mergeCell ref="AL116:AL117"/>
    <mergeCell ref="AM116:AO116"/>
    <mergeCell ref="AP116:AQ116"/>
    <mergeCell ref="AR116:AU116"/>
    <mergeCell ref="AW116:AW117"/>
    <mergeCell ref="AX116:AX117"/>
    <mergeCell ref="AY116:BA116"/>
    <mergeCell ref="BB116:BC116"/>
    <mergeCell ref="BD116:BG116"/>
    <mergeCell ref="AP93:AQ93"/>
    <mergeCell ref="AR93:AU93"/>
    <mergeCell ref="BI116:BI117"/>
    <mergeCell ref="BJ116:BJ117"/>
    <mergeCell ref="BK116:BM116"/>
    <mergeCell ref="CB139:CE139"/>
    <mergeCell ref="BN116:BO116"/>
    <mergeCell ref="BP116:BS116"/>
    <mergeCell ref="BU116:BU117"/>
    <mergeCell ref="BV116:BV117"/>
    <mergeCell ref="BW116:BY116"/>
    <mergeCell ref="BZ116:CA116"/>
    <mergeCell ref="CB116:CE116"/>
    <mergeCell ref="BK139:BM139"/>
    <mergeCell ref="BN139:BO139"/>
    <mergeCell ref="BP139:BS139"/>
    <mergeCell ref="BU139:BU140"/>
    <mergeCell ref="BV139:BV140"/>
    <mergeCell ref="BW139:BY139"/>
    <mergeCell ref="BZ139:CA139"/>
    <mergeCell ref="Y134:AI134"/>
    <mergeCell ref="Y139:Y140"/>
    <mergeCell ref="Z139:Z140"/>
    <mergeCell ref="AA139:AC139"/>
    <mergeCell ref="AD139:AE139"/>
    <mergeCell ref="AF139:AI139"/>
    <mergeCell ref="AK139:AK140"/>
    <mergeCell ref="AL139:AL140"/>
    <mergeCell ref="AM139:AO139"/>
    <mergeCell ref="AP139:AQ139"/>
    <mergeCell ref="AR139:AU139"/>
    <mergeCell ref="AW139:AW140"/>
    <mergeCell ref="AX139:AX140"/>
    <mergeCell ref="AY139:BA139"/>
    <mergeCell ref="BB139:BC139"/>
    <mergeCell ref="BD139:BG139"/>
    <mergeCell ref="Y157:AI157"/>
    <mergeCell ref="BJ139:BJ140"/>
    <mergeCell ref="BI139:BI140"/>
    <mergeCell ref="M4:M5"/>
    <mergeCell ref="N4:N5"/>
    <mergeCell ref="O4:Q4"/>
    <mergeCell ref="R4:S4"/>
    <mergeCell ref="T4:W4"/>
    <mergeCell ref="M26:M27"/>
    <mergeCell ref="N26:N27"/>
    <mergeCell ref="O26:Q26"/>
    <mergeCell ref="R26:S26"/>
    <mergeCell ref="T26:W26"/>
    <mergeCell ref="M48:M49"/>
    <mergeCell ref="N48:N49"/>
    <mergeCell ref="O48:Q48"/>
    <mergeCell ref="R48:S48"/>
    <mergeCell ref="T48:W48"/>
    <mergeCell ref="M67:V67"/>
    <mergeCell ref="M70:M71"/>
    <mergeCell ref="N70:N71"/>
    <mergeCell ref="O70:Q70"/>
    <mergeCell ref="R70:S70"/>
    <mergeCell ref="T70:W70"/>
    <mergeCell ref="M134:W134"/>
    <mergeCell ref="M139:M140"/>
    <mergeCell ref="N139:N140"/>
    <mergeCell ref="O139:Q139"/>
    <mergeCell ref="R139:S139"/>
    <mergeCell ref="T139:W139"/>
    <mergeCell ref="M157:W157"/>
    <mergeCell ref="M88:W88"/>
    <mergeCell ref="M93:M94"/>
    <mergeCell ref="N93:N94"/>
    <mergeCell ref="O93:Q93"/>
    <mergeCell ref="R93:S93"/>
    <mergeCell ref="T93:W93"/>
    <mergeCell ref="M111:W111"/>
    <mergeCell ref="M113:V113"/>
    <mergeCell ref="M116:M117"/>
    <mergeCell ref="N116:N117"/>
    <mergeCell ref="O116:Q116"/>
    <mergeCell ref="R116:S116"/>
    <mergeCell ref="T116:W116"/>
  </mergeCells>
  <hyperlinks>
    <hyperlink ref="M2" location="obsah!A1" display="OBSAH"/>
    <hyperlink ref="A2" location="obsah!A1" display="OBSAH"/>
  </hyperlinks>
  <pageMargins left="0.51181102362204722" right="0.5118110236220472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3"/>
  <sheetViews>
    <sheetView workbookViewId="0"/>
  </sheetViews>
  <sheetFormatPr defaultColWidth="9.140625" defaultRowHeight="11.25" x14ac:dyDescent="0.2"/>
  <cols>
    <col min="1" max="1" width="15.7109375" style="26" customWidth="1"/>
    <col min="2" max="15" width="8.5703125" style="26" customWidth="1"/>
    <col min="16" max="16" width="6.7109375" style="26" customWidth="1"/>
    <col min="17" max="17" width="15" style="26" customWidth="1"/>
    <col min="18" max="16384" width="9.140625" style="26"/>
  </cols>
  <sheetData>
    <row r="1" spans="1:17" s="117" customFormat="1" ht="20.100000000000001" customHeight="1" x14ac:dyDescent="0.25">
      <c r="A1" s="115" t="s">
        <v>110</v>
      </c>
      <c r="B1" s="115"/>
      <c r="C1" s="115"/>
      <c r="D1" s="116"/>
      <c r="E1" s="116"/>
      <c r="F1" s="116"/>
      <c r="G1" s="116"/>
      <c r="H1" s="116"/>
      <c r="I1" s="116"/>
      <c r="J1" s="116"/>
      <c r="K1" s="116"/>
      <c r="L1" s="116"/>
      <c r="M1" s="116"/>
      <c r="N1" s="116"/>
      <c r="O1" s="116"/>
      <c r="Q1" s="118" t="s">
        <v>26</v>
      </c>
    </row>
    <row r="2" spans="1:17" ht="12" customHeight="1" x14ac:dyDescent="0.2">
      <c r="B2" s="24"/>
      <c r="C2" s="24"/>
      <c r="D2" s="25"/>
      <c r="E2" s="25"/>
      <c r="F2" s="25"/>
      <c r="G2" s="25"/>
      <c r="H2" s="25"/>
      <c r="I2" s="25"/>
      <c r="J2" s="25"/>
      <c r="K2" s="25"/>
      <c r="L2" s="25"/>
      <c r="M2" s="25"/>
      <c r="N2" s="25"/>
      <c r="O2" s="25"/>
    </row>
    <row r="3" spans="1:17" ht="13.5" customHeight="1" thickBot="1" x14ac:dyDescent="0.25">
      <c r="A3" s="27" t="s">
        <v>28</v>
      </c>
      <c r="B3" s="27"/>
      <c r="C3" s="27"/>
      <c r="D3" s="28"/>
      <c r="E3" s="28"/>
      <c r="F3" s="28"/>
      <c r="G3" s="28"/>
      <c r="H3" s="28"/>
      <c r="I3" s="5"/>
      <c r="J3" s="5"/>
      <c r="K3" s="5"/>
      <c r="L3" s="5"/>
      <c r="M3" s="5"/>
      <c r="N3" s="140" t="s">
        <v>33</v>
      </c>
      <c r="O3" s="140"/>
    </row>
    <row r="4" spans="1:17" ht="18" customHeight="1" thickBot="1" x14ac:dyDescent="0.25">
      <c r="A4" s="8" t="s">
        <v>17</v>
      </c>
      <c r="B4" s="9">
        <v>2010</v>
      </c>
      <c r="C4" s="9">
        <v>2011</v>
      </c>
      <c r="D4" s="9">
        <v>2012</v>
      </c>
      <c r="E4" s="9">
        <v>2013</v>
      </c>
      <c r="F4" s="9">
        <v>2014</v>
      </c>
      <c r="G4" s="9">
        <v>2015</v>
      </c>
      <c r="H4" s="9">
        <v>2016</v>
      </c>
      <c r="I4" s="9">
        <v>2017</v>
      </c>
      <c r="J4" s="9">
        <v>2018</v>
      </c>
      <c r="K4" s="9">
        <v>2019</v>
      </c>
      <c r="L4" s="9">
        <v>2020</v>
      </c>
      <c r="M4" s="46">
        <v>2021</v>
      </c>
      <c r="N4" s="46">
        <v>2022</v>
      </c>
      <c r="O4" s="46">
        <v>2023</v>
      </c>
      <c r="P4" s="49"/>
    </row>
    <row r="5" spans="1:17" ht="12.95" customHeight="1" x14ac:dyDescent="0.2">
      <c r="A5" s="2" t="s">
        <v>0</v>
      </c>
      <c r="B5" s="13">
        <v>6930.8189190000066</v>
      </c>
      <c r="C5" s="13">
        <v>9665.4041379999926</v>
      </c>
      <c r="D5" s="13">
        <v>10435.11969899999</v>
      </c>
      <c r="E5" s="13">
        <v>12089.788961999993</v>
      </c>
      <c r="F5" s="13">
        <v>11912.195513000008</v>
      </c>
      <c r="G5" s="13">
        <v>13287.297845999983</v>
      </c>
      <c r="H5" s="13">
        <v>12549.735608999999</v>
      </c>
      <c r="I5" s="13">
        <v>13241.111534</v>
      </c>
      <c r="J5" s="13">
        <v>13595.089941000007</v>
      </c>
      <c r="K5" s="13">
        <v>14357.817340999991</v>
      </c>
      <c r="L5" s="13">
        <v>11076.764869000001</v>
      </c>
      <c r="M5" s="47">
        <v>12791.740443999997</v>
      </c>
      <c r="N5" s="47">
        <v>16337.978055</v>
      </c>
      <c r="O5" s="47">
        <v>14385.982017999997</v>
      </c>
      <c r="P5" s="49"/>
    </row>
    <row r="6" spans="1:17" ht="12.95" customHeight="1" x14ac:dyDescent="0.2">
      <c r="A6" s="3" t="s">
        <v>1</v>
      </c>
      <c r="B6" s="29">
        <v>1477.6308360000005</v>
      </c>
      <c r="C6" s="29">
        <v>2523.1116670000006</v>
      </c>
      <c r="D6" s="29">
        <v>2919.0515740000014</v>
      </c>
      <c r="E6" s="29">
        <v>3435.2125639999999</v>
      </c>
      <c r="F6" s="29">
        <v>3347.5229620000018</v>
      </c>
      <c r="G6" s="29">
        <v>4472.3195750000032</v>
      </c>
      <c r="H6" s="29">
        <v>4110.3873499999982</v>
      </c>
      <c r="I6" s="29">
        <v>3771.5764890000028</v>
      </c>
      <c r="J6" s="29">
        <v>4111.0193949999993</v>
      </c>
      <c r="K6" s="29">
        <v>4788.5821480000031</v>
      </c>
      <c r="L6" s="29">
        <v>4666.5275800000045</v>
      </c>
      <c r="M6" s="30">
        <v>5017.5505530000009</v>
      </c>
      <c r="N6" s="30">
        <v>4839.4094390000018</v>
      </c>
      <c r="O6" s="30">
        <v>5083.5988199999974</v>
      </c>
      <c r="P6" s="49"/>
    </row>
    <row r="7" spans="1:17" ht="12.95" customHeight="1" x14ac:dyDescent="0.2">
      <c r="A7" s="4" t="s">
        <v>2</v>
      </c>
      <c r="B7" s="29">
        <v>2493.192845</v>
      </c>
      <c r="C7" s="29">
        <v>3035.2091990000004</v>
      </c>
      <c r="D7" s="29">
        <v>2751.5884359999995</v>
      </c>
      <c r="E7" s="29">
        <v>3309.1418170000006</v>
      </c>
      <c r="F7" s="29">
        <v>2664.7471679999985</v>
      </c>
      <c r="G7" s="29">
        <v>2772.724333000001</v>
      </c>
      <c r="H7" s="29">
        <v>2215.1952900000001</v>
      </c>
      <c r="I7" s="29">
        <v>3308.4352500000005</v>
      </c>
      <c r="J7" s="29">
        <v>3323.0280290000014</v>
      </c>
      <c r="K7" s="29">
        <v>3985.1314829999997</v>
      </c>
      <c r="L7" s="29">
        <v>1814.9406169999997</v>
      </c>
      <c r="M7" s="30">
        <v>2286.0192160000015</v>
      </c>
      <c r="N7" s="30">
        <v>2881.5705490000005</v>
      </c>
      <c r="O7" s="30">
        <v>2417.5004819999995</v>
      </c>
      <c r="P7" s="49"/>
    </row>
    <row r="8" spans="1:17" ht="12.95" customHeight="1" x14ac:dyDescent="0.2">
      <c r="A8" s="4" t="s">
        <v>3</v>
      </c>
      <c r="B8" s="29">
        <v>58.233186000000003</v>
      </c>
      <c r="C8" s="29">
        <v>51.408724000000014</v>
      </c>
      <c r="D8" s="29">
        <v>77.129175000000018</v>
      </c>
      <c r="E8" s="29">
        <v>103.547929</v>
      </c>
      <c r="F8" s="29">
        <v>173.48757200000003</v>
      </c>
      <c r="G8" s="29">
        <v>174.17779899999996</v>
      </c>
      <c r="H8" s="29">
        <v>201.55053799999999</v>
      </c>
      <c r="I8" s="29">
        <v>159.73882800000001</v>
      </c>
      <c r="J8" s="29">
        <v>176.01986299999999</v>
      </c>
      <c r="K8" s="29">
        <v>142.20003700000001</v>
      </c>
      <c r="L8" s="29">
        <v>130.19807000000003</v>
      </c>
      <c r="M8" s="30">
        <v>103.300635</v>
      </c>
      <c r="N8" s="30">
        <v>196.31564200000003</v>
      </c>
      <c r="O8" s="30">
        <v>143.72774200000003</v>
      </c>
      <c r="P8" s="49"/>
    </row>
    <row r="9" spans="1:17" ht="12.95" customHeight="1" x14ac:dyDescent="0.2">
      <c r="A9" s="4" t="s">
        <v>4</v>
      </c>
      <c r="B9" s="29">
        <v>807.85738200000003</v>
      </c>
      <c r="C9" s="29">
        <v>1232.8429920000001</v>
      </c>
      <c r="D9" s="29">
        <v>926.50781900000027</v>
      </c>
      <c r="E9" s="29">
        <v>894.48341000000016</v>
      </c>
      <c r="F9" s="29">
        <v>894.0503130000003</v>
      </c>
      <c r="G9" s="29">
        <v>959.6795410000002</v>
      </c>
      <c r="H9" s="29">
        <v>811.06948899999986</v>
      </c>
      <c r="I9" s="29">
        <v>666.22639099999981</v>
      </c>
      <c r="J9" s="29">
        <v>1159.5456470000001</v>
      </c>
      <c r="K9" s="29">
        <v>433.95996399999996</v>
      </c>
      <c r="L9" s="29">
        <v>434.17153800000006</v>
      </c>
      <c r="M9" s="30">
        <v>502.8915760000001</v>
      </c>
      <c r="N9" s="30">
        <v>4094.5694100000005</v>
      </c>
      <c r="O9" s="30">
        <v>643.07696299999986</v>
      </c>
      <c r="P9" s="49"/>
    </row>
    <row r="10" spans="1:17" ht="12.95" customHeight="1" x14ac:dyDescent="0.2">
      <c r="A10" s="4" t="s">
        <v>5</v>
      </c>
      <c r="B10" s="29">
        <v>20.210400000000003</v>
      </c>
      <c r="C10" s="29">
        <v>15.870989000000002</v>
      </c>
      <c r="D10" s="29">
        <v>48.347130000000007</v>
      </c>
      <c r="E10" s="29">
        <v>92.582380999999984</v>
      </c>
      <c r="F10" s="29">
        <v>114.765254</v>
      </c>
      <c r="G10" s="29">
        <v>72.339766999999981</v>
      </c>
      <c r="H10" s="29">
        <v>132.176008</v>
      </c>
      <c r="I10" s="29">
        <v>143.992659</v>
      </c>
      <c r="J10" s="29">
        <v>96.327880000000022</v>
      </c>
      <c r="K10" s="29">
        <v>95.903653999999989</v>
      </c>
      <c r="L10" s="29">
        <v>96.970612000000017</v>
      </c>
      <c r="M10" s="30">
        <v>37.870222999999996</v>
      </c>
      <c r="N10" s="30">
        <v>42.294258000000006</v>
      </c>
      <c r="O10" s="30">
        <v>119.85129700000002</v>
      </c>
      <c r="P10" s="49"/>
    </row>
    <row r="11" spans="1:17" ht="12.95" customHeight="1" x14ac:dyDescent="0.2">
      <c r="A11" s="4" t="s">
        <v>6</v>
      </c>
      <c r="B11" s="29">
        <v>81.709389000000002</v>
      </c>
      <c r="C11" s="29">
        <v>65.731757999999999</v>
      </c>
      <c r="D11" s="29">
        <v>118.54696600000003</v>
      </c>
      <c r="E11" s="29">
        <v>106.39324500000001</v>
      </c>
      <c r="F11" s="29">
        <v>203.38857899999999</v>
      </c>
      <c r="G11" s="29">
        <v>135.892866</v>
      </c>
      <c r="H11" s="29">
        <v>97.909992000000003</v>
      </c>
      <c r="I11" s="29">
        <v>138.80458300000001</v>
      </c>
      <c r="J11" s="29">
        <v>217.71690500000005</v>
      </c>
      <c r="K11" s="29">
        <v>197.56938099999999</v>
      </c>
      <c r="L11" s="29">
        <v>70.172895000000011</v>
      </c>
      <c r="M11" s="30">
        <v>220.82336599999999</v>
      </c>
      <c r="N11" s="30">
        <v>172.29215099999999</v>
      </c>
      <c r="O11" s="30">
        <v>122.57318899999999</v>
      </c>
      <c r="P11" s="49"/>
    </row>
    <row r="12" spans="1:17" ht="12.95" customHeight="1" x14ac:dyDescent="0.2">
      <c r="A12" s="4" t="s">
        <v>7</v>
      </c>
      <c r="B12" s="29">
        <v>246.56726899999998</v>
      </c>
      <c r="C12" s="29">
        <v>293.94064400000002</v>
      </c>
      <c r="D12" s="29">
        <v>434.163633</v>
      </c>
      <c r="E12" s="29">
        <v>582.27491699999996</v>
      </c>
      <c r="F12" s="29">
        <v>594.40129999999988</v>
      </c>
      <c r="G12" s="29">
        <v>743.42575299999999</v>
      </c>
      <c r="H12" s="29">
        <v>801.45534199999997</v>
      </c>
      <c r="I12" s="29">
        <v>889.01383399999997</v>
      </c>
      <c r="J12" s="29">
        <v>783.69883899999991</v>
      </c>
      <c r="K12" s="29">
        <v>977.48141399999975</v>
      </c>
      <c r="L12" s="29">
        <v>694.63637500000004</v>
      </c>
      <c r="M12" s="30">
        <v>578.48186199999998</v>
      </c>
      <c r="N12" s="30">
        <v>291.30321199999992</v>
      </c>
      <c r="O12" s="30">
        <v>1142.925168</v>
      </c>
      <c r="P12" s="49"/>
    </row>
    <row r="13" spans="1:17" ht="12.95" customHeight="1" x14ac:dyDescent="0.2">
      <c r="A13" s="4" t="s">
        <v>8</v>
      </c>
      <c r="B13" s="29">
        <v>115.06816100000002</v>
      </c>
      <c r="C13" s="29">
        <v>156.57657800000004</v>
      </c>
      <c r="D13" s="29">
        <v>176.23967100000004</v>
      </c>
      <c r="E13" s="29">
        <v>270.93094100000008</v>
      </c>
      <c r="F13" s="29">
        <v>334.70913099999996</v>
      </c>
      <c r="G13" s="29">
        <v>270.68271400000003</v>
      </c>
      <c r="H13" s="29">
        <v>273.51307600000007</v>
      </c>
      <c r="I13" s="29">
        <v>286.92469499999993</v>
      </c>
      <c r="J13" s="29">
        <v>215.68399499999998</v>
      </c>
      <c r="K13" s="29">
        <v>213.81599700000004</v>
      </c>
      <c r="L13" s="29">
        <v>184.81115700000001</v>
      </c>
      <c r="M13" s="30">
        <v>206.50827200000001</v>
      </c>
      <c r="N13" s="30">
        <v>230.37668899999997</v>
      </c>
      <c r="O13" s="30">
        <v>218.17225400000007</v>
      </c>
      <c r="P13" s="49"/>
    </row>
    <row r="14" spans="1:17" ht="12.95" customHeight="1" x14ac:dyDescent="0.2">
      <c r="A14" s="4" t="s">
        <v>9</v>
      </c>
      <c r="B14" s="29">
        <v>286.75388399999991</v>
      </c>
      <c r="C14" s="29">
        <v>372.93208200000004</v>
      </c>
      <c r="D14" s="29">
        <v>560.86124100000006</v>
      </c>
      <c r="E14" s="29">
        <v>532.92648900000006</v>
      </c>
      <c r="F14" s="29">
        <v>582.90282199999979</v>
      </c>
      <c r="G14" s="29">
        <v>504.49627499999997</v>
      </c>
      <c r="H14" s="29">
        <v>425.45941699999997</v>
      </c>
      <c r="I14" s="29">
        <v>324.17554199999995</v>
      </c>
      <c r="J14" s="29">
        <v>315.81096500000018</v>
      </c>
      <c r="K14" s="29">
        <v>347.93153899999993</v>
      </c>
      <c r="L14" s="29">
        <v>358.02563399999997</v>
      </c>
      <c r="M14" s="30">
        <v>410.71409900000003</v>
      </c>
      <c r="N14" s="30">
        <v>314.59376099999992</v>
      </c>
      <c r="O14" s="30">
        <v>479.821237</v>
      </c>
      <c r="P14" s="49"/>
    </row>
    <row r="15" spans="1:17" ht="12.95" customHeight="1" x14ac:dyDescent="0.2">
      <c r="A15" s="4" t="s">
        <v>10</v>
      </c>
      <c r="B15" s="29">
        <v>132.85172</v>
      </c>
      <c r="C15" s="29">
        <v>196.87583199999997</v>
      </c>
      <c r="D15" s="29">
        <v>724.79321600000003</v>
      </c>
      <c r="E15" s="29">
        <v>510.7877059999999</v>
      </c>
      <c r="F15" s="29">
        <v>503.90872799999983</v>
      </c>
      <c r="G15" s="29">
        <v>450.71253299999995</v>
      </c>
      <c r="H15" s="29">
        <v>495.10415899999998</v>
      </c>
      <c r="I15" s="29">
        <v>834.41319599999986</v>
      </c>
      <c r="J15" s="29">
        <v>472.97173799999996</v>
      </c>
      <c r="K15" s="29">
        <v>563.23331699999994</v>
      </c>
      <c r="L15" s="29">
        <v>176.59019599999996</v>
      </c>
      <c r="M15" s="30">
        <v>188.836342</v>
      </c>
      <c r="N15" s="30">
        <v>211.28885899999997</v>
      </c>
      <c r="O15" s="30">
        <v>741.08814500000005</v>
      </c>
      <c r="P15" s="49"/>
    </row>
    <row r="16" spans="1:17" ht="12.95" customHeight="1" x14ac:dyDescent="0.2">
      <c r="A16" s="4" t="s">
        <v>11</v>
      </c>
      <c r="B16" s="29">
        <v>425.20614700000004</v>
      </c>
      <c r="C16" s="29">
        <v>571.21153600000014</v>
      </c>
      <c r="D16" s="29">
        <v>722.00215199999968</v>
      </c>
      <c r="E16" s="29">
        <v>924.3298000000002</v>
      </c>
      <c r="F16" s="29">
        <v>936.19074500000033</v>
      </c>
      <c r="G16" s="29">
        <v>1102.1348929999997</v>
      </c>
      <c r="H16" s="29">
        <v>1067.2869410000005</v>
      </c>
      <c r="I16" s="29">
        <v>953.95861599999978</v>
      </c>
      <c r="J16" s="29">
        <v>977.87751700000013</v>
      </c>
      <c r="K16" s="29">
        <v>922.26904999999999</v>
      </c>
      <c r="L16" s="29">
        <v>1016.9676360000001</v>
      </c>
      <c r="M16" s="30">
        <v>1350.5177980000003</v>
      </c>
      <c r="N16" s="30">
        <v>1179.5785950000004</v>
      </c>
      <c r="O16" s="30">
        <v>1744.8701290000004</v>
      </c>
      <c r="P16" s="49"/>
    </row>
    <row r="17" spans="1:17" ht="12.95" customHeight="1" x14ac:dyDescent="0.2">
      <c r="A17" s="4" t="s">
        <v>12</v>
      </c>
      <c r="B17" s="29">
        <v>140.42266600000002</v>
      </c>
      <c r="C17" s="29">
        <v>199.86906200000007</v>
      </c>
      <c r="D17" s="29">
        <v>234.94949200000008</v>
      </c>
      <c r="E17" s="29">
        <v>261.96387800000002</v>
      </c>
      <c r="F17" s="29">
        <v>206.24248200000002</v>
      </c>
      <c r="G17" s="29">
        <v>234.21884399999999</v>
      </c>
      <c r="H17" s="29">
        <v>277.402759</v>
      </c>
      <c r="I17" s="29">
        <v>197.30751799999999</v>
      </c>
      <c r="J17" s="29">
        <v>185.78458599999999</v>
      </c>
      <c r="K17" s="29">
        <v>245.40420899999998</v>
      </c>
      <c r="L17" s="29">
        <v>159.32094099999998</v>
      </c>
      <c r="M17" s="30">
        <v>197.35637199999994</v>
      </c>
      <c r="N17" s="30">
        <v>324.74508500000002</v>
      </c>
      <c r="O17" s="30">
        <v>147.48323000000002</v>
      </c>
      <c r="P17" s="49"/>
    </row>
    <row r="18" spans="1:17" ht="12.95" customHeight="1" x14ac:dyDescent="0.2">
      <c r="A18" s="4" t="s">
        <v>13</v>
      </c>
      <c r="B18" s="29">
        <v>163.60258300000001</v>
      </c>
      <c r="C18" s="29">
        <v>231.30926300000002</v>
      </c>
      <c r="D18" s="29">
        <v>352.42287900000008</v>
      </c>
      <c r="E18" s="29">
        <v>538.63617299999999</v>
      </c>
      <c r="F18" s="29">
        <v>667.68121200000007</v>
      </c>
      <c r="G18" s="29">
        <v>685.31814399999996</v>
      </c>
      <c r="H18" s="29">
        <v>782.17501700000037</v>
      </c>
      <c r="I18" s="29">
        <v>798.33105300000011</v>
      </c>
      <c r="J18" s="29">
        <v>723.50772000000006</v>
      </c>
      <c r="K18" s="29">
        <v>827.10335199999997</v>
      </c>
      <c r="L18" s="29">
        <v>657.52635100000009</v>
      </c>
      <c r="M18" s="30">
        <v>840.79363899999998</v>
      </c>
      <c r="N18" s="30">
        <v>794.41924800000004</v>
      </c>
      <c r="O18" s="30">
        <v>804.78449000000001</v>
      </c>
      <c r="P18" s="49"/>
    </row>
    <row r="19" spans="1:17" ht="12.95" customHeight="1" x14ac:dyDescent="0.2">
      <c r="A19" s="4" t="s">
        <v>14</v>
      </c>
      <c r="B19" s="29">
        <v>481.51245099999994</v>
      </c>
      <c r="C19" s="29">
        <v>718.51381200000014</v>
      </c>
      <c r="D19" s="29">
        <v>388.51631500000008</v>
      </c>
      <c r="E19" s="29">
        <v>526.57771199999979</v>
      </c>
      <c r="F19" s="29">
        <v>688.19724500000007</v>
      </c>
      <c r="G19" s="29">
        <v>709.17480899999975</v>
      </c>
      <c r="H19" s="29">
        <v>859.05023100000039</v>
      </c>
      <c r="I19" s="29">
        <v>768.2128799999997</v>
      </c>
      <c r="J19" s="29">
        <v>836.09686199999987</v>
      </c>
      <c r="K19" s="29">
        <v>617.23179600000003</v>
      </c>
      <c r="L19" s="29">
        <v>615.90526700000032</v>
      </c>
      <c r="M19" s="30">
        <v>850.07649100000015</v>
      </c>
      <c r="N19" s="30">
        <v>765.22115699999995</v>
      </c>
      <c r="O19" s="30">
        <v>576.50887199999977</v>
      </c>
      <c r="P19" s="49"/>
    </row>
    <row r="20" spans="1:17" ht="9" customHeight="1" x14ac:dyDescent="0.2">
      <c r="P20" s="49"/>
    </row>
    <row r="22" spans="1:17" s="55" customFormat="1" ht="20.100000000000001" customHeight="1" x14ac:dyDescent="0.2">
      <c r="A22" s="23" t="s">
        <v>111</v>
      </c>
      <c r="B22" s="53"/>
      <c r="C22" s="53"/>
      <c r="D22" s="54"/>
      <c r="E22" s="54"/>
      <c r="F22" s="54"/>
      <c r="G22" s="54"/>
      <c r="H22" s="54"/>
      <c r="I22" s="54"/>
      <c r="J22" s="54"/>
      <c r="K22" s="54"/>
      <c r="L22" s="54"/>
      <c r="M22" s="54"/>
      <c r="N22" s="54"/>
      <c r="O22" s="54"/>
      <c r="Q22" s="52"/>
    </row>
    <row r="23" spans="1:17" ht="12" customHeight="1" x14ac:dyDescent="0.2">
      <c r="B23" s="24"/>
      <c r="C23" s="24"/>
      <c r="D23" s="25"/>
      <c r="E23" s="25"/>
      <c r="F23" s="25"/>
      <c r="G23" s="25"/>
      <c r="H23" s="25"/>
      <c r="I23" s="25"/>
      <c r="J23" s="25"/>
      <c r="K23" s="25"/>
      <c r="L23" s="25"/>
      <c r="M23" s="25"/>
      <c r="N23" s="25"/>
      <c r="O23" s="25"/>
    </row>
    <row r="24" spans="1:17" ht="13.5" customHeight="1" thickBot="1" x14ac:dyDescent="0.25">
      <c r="A24" s="27" t="s">
        <v>28</v>
      </c>
      <c r="B24" s="27"/>
      <c r="C24" s="27"/>
      <c r="D24" s="28"/>
      <c r="E24" s="28"/>
      <c r="F24" s="28"/>
      <c r="G24" s="28"/>
      <c r="H24" s="28"/>
      <c r="I24" s="5"/>
      <c r="J24" s="5"/>
      <c r="K24" s="5"/>
      <c r="L24" s="5"/>
      <c r="M24" s="5"/>
      <c r="N24" s="140" t="s">
        <v>16</v>
      </c>
      <c r="O24" s="140"/>
    </row>
    <row r="25" spans="1:17" ht="18" customHeight="1" thickBot="1" x14ac:dyDescent="0.25">
      <c r="A25" s="8" t="s">
        <v>17</v>
      </c>
      <c r="B25" s="9">
        <v>2010</v>
      </c>
      <c r="C25" s="9">
        <v>2011</v>
      </c>
      <c r="D25" s="9">
        <v>2012</v>
      </c>
      <c r="E25" s="9">
        <v>2013</v>
      </c>
      <c r="F25" s="9">
        <v>2014</v>
      </c>
      <c r="G25" s="9">
        <v>2015</v>
      </c>
      <c r="H25" s="9">
        <v>2016</v>
      </c>
      <c r="I25" s="9">
        <v>2017</v>
      </c>
      <c r="J25" s="9">
        <v>2018</v>
      </c>
      <c r="K25" s="9">
        <v>2019</v>
      </c>
      <c r="L25" s="9">
        <v>2020</v>
      </c>
      <c r="M25" s="9">
        <v>2021</v>
      </c>
      <c r="N25" s="46">
        <v>2022</v>
      </c>
      <c r="O25" s="46">
        <v>2023</v>
      </c>
      <c r="P25" s="49"/>
    </row>
    <row r="26" spans="1:17" ht="12.95" customHeight="1" x14ac:dyDescent="0.2">
      <c r="A26" s="2" t="s">
        <v>0</v>
      </c>
      <c r="B26" s="6">
        <v>100</v>
      </c>
      <c r="C26" s="6">
        <v>100</v>
      </c>
      <c r="D26" s="6">
        <v>100</v>
      </c>
      <c r="E26" s="6">
        <v>100</v>
      </c>
      <c r="F26" s="6">
        <v>100</v>
      </c>
      <c r="G26" s="6">
        <v>100</v>
      </c>
      <c r="H26" s="6">
        <v>100</v>
      </c>
      <c r="I26" s="6">
        <v>100</v>
      </c>
      <c r="J26" s="6">
        <v>100</v>
      </c>
      <c r="K26" s="51">
        <v>100</v>
      </c>
      <c r="L26" s="51">
        <v>100</v>
      </c>
      <c r="M26" s="6">
        <v>100</v>
      </c>
      <c r="N26" s="124">
        <v>100</v>
      </c>
      <c r="O26" s="124">
        <v>100</v>
      </c>
      <c r="P26" s="49"/>
    </row>
    <row r="27" spans="1:17" ht="12.95" customHeight="1" x14ac:dyDescent="0.2">
      <c r="A27" s="3" t="s">
        <v>1</v>
      </c>
      <c r="B27" s="7">
        <f>B6/B$5*100</f>
        <v>21.319714932231935</v>
      </c>
      <c r="C27" s="7">
        <f t="shared" ref="C27:N27" si="0">C6/C$5*100</f>
        <v>26.104564599428056</v>
      </c>
      <c r="D27" s="7">
        <f t="shared" si="0"/>
        <v>27.973340586402067</v>
      </c>
      <c r="E27" s="7">
        <f t="shared" si="0"/>
        <v>28.414164836105776</v>
      </c>
      <c r="F27" s="7">
        <f t="shared" si="0"/>
        <v>28.101645564386395</v>
      </c>
      <c r="G27" s="7">
        <f t="shared" si="0"/>
        <v>33.658608596226756</v>
      </c>
      <c r="H27" s="7">
        <f t="shared" si="0"/>
        <v>32.752780441464026</v>
      </c>
      <c r="I27" s="7">
        <f t="shared" si="0"/>
        <v>28.4838359628306</v>
      </c>
      <c r="J27" s="7">
        <f t="shared" si="0"/>
        <v>30.239001086723277</v>
      </c>
      <c r="K27" s="7">
        <f t="shared" si="0"/>
        <v>33.351741662890447</v>
      </c>
      <c r="L27" s="7">
        <f t="shared" si="0"/>
        <v>42.128975699935516</v>
      </c>
      <c r="M27" s="7">
        <f t="shared" si="0"/>
        <v>39.224924668898339</v>
      </c>
      <c r="N27" s="48">
        <f t="shared" si="0"/>
        <v>29.620614146430263</v>
      </c>
      <c r="O27" s="48">
        <f t="shared" ref="O27" si="1">O6/O$5*100</f>
        <v>35.337169291879469</v>
      </c>
      <c r="P27" s="49"/>
    </row>
    <row r="28" spans="1:17" ht="12.95" customHeight="1" x14ac:dyDescent="0.2">
      <c r="A28" s="4" t="s">
        <v>2</v>
      </c>
      <c r="B28" s="7">
        <f t="shared" ref="B28:N28" si="2">B7/B$5*100</f>
        <v>35.972557848325998</v>
      </c>
      <c r="C28" s="7">
        <f t="shared" si="2"/>
        <v>31.402817261069632</v>
      </c>
      <c r="D28" s="7">
        <f t="shared" si="2"/>
        <v>26.368537356247934</v>
      </c>
      <c r="E28" s="7">
        <f t="shared" si="2"/>
        <v>27.371377841260308</v>
      </c>
      <c r="F28" s="7">
        <f t="shared" si="2"/>
        <v>22.369907924126235</v>
      </c>
      <c r="G28" s="7">
        <f t="shared" si="2"/>
        <v>20.867480846263291</v>
      </c>
      <c r="H28" s="7">
        <f t="shared" si="2"/>
        <v>17.651330346843167</v>
      </c>
      <c r="I28" s="7">
        <f t="shared" si="2"/>
        <v>24.986083996836157</v>
      </c>
      <c r="J28" s="7">
        <f t="shared" si="2"/>
        <v>24.442854320355977</v>
      </c>
      <c r="K28" s="7">
        <f t="shared" si="2"/>
        <v>27.755830766979546</v>
      </c>
      <c r="L28" s="7">
        <f t="shared" si="2"/>
        <v>16.38511459315513</v>
      </c>
      <c r="M28" s="7">
        <f t="shared" si="2"/>
        <v>17.871056921517393</v>
      </c>
      <c r="N28" s="48">
        <f t="shared" si="2"/>
        <v>17.637253149070904</v>
      </c>
      <c r="O28" s="48">
        <f t="shared" ref="O28" si="3">O7/O$5*100</f>
        <v>16.804556539659092</v>
      </c>
      <c r="P28" s="49"/>
    </row>
    <row r="29" spans="1:17" ht="12.95" customHeight="1" x14ac:dyDescent="0.2">
      <c r="A29" s="4" t="s">
        <v>3</v>
      </c>
      <c r="B29" s="7">
        <f t="shared" ref="B29:N29" si="4">B8/B$5*100</f>
        <v>0.84020642698311931</v>
      </c>
      <c r="C29" s="7">
        <f t="shared" si="4"/>
        <v>0.53188385364957669</v>
      </c>
      <c r="D29" s="7">
        <f t="shared" si="4"/>
        <v>0.73913071651100848</v>
      </c>
      <c r="E29" s="7">
        <f t="shared" si="4"/>
        <v>0.85649079008299112</v>
      </c>
      <c r="F29" s="7">
        <f t="shared" si="4"/>
        <v>1.4563862036235866</v>
      </c>
      <c r="G29" s="7">
        <f t="shared" si="4"/>
        <v>1.3108594465084153</v>
      </c>
      <c r="H29" s="7">
        <f t="shared" si="4"/>
        <v>1.6060142163908115</v>
      </c>
      <c r="I29" s="7">
        <f t="shared" si="4"/>
        <v>1.2063853369849578</v>
      </c>
      <c r="J29" s="7">
        <f t="shared" si="4"/>
        <v>1.2947311401681876</v>
      </c>
      <c r="K29" s="7">
        <f t="shared" si="4"/>
        <v>0.99040149085847118</v>
      </c>
      <c r="L29" s="7">
        <f t="shared" si="4"/>
        <v>1.1754160311227604</v>
      </c>
      <c r="M29" s="7">
        <f t="shared" si="4"/>
        <v>0.80755730975180517</v>
      </c>
      <c r="N29" s="48">
        <f t="shared" si="4"/>
        <v>1.2015908048053749</v>
      </c>
      <c r="O29" s="48">
        <f t="shared" ref="O29" si="5">O8/O$5*100</f>
        <v>0.99908189666972558</v>
      </c>
      <c r="P29" s="49"/>
    </row>
    <row r="30" spans="1:17" ht="12.95" customHeight="1" x14ac:dyDescent="0.2">
      <c r="A30" s="4" t="s">
        <v>4</v>
      </c>
      <c r="B30" s="7">
        <f t="shared" ref="B30:N30" si="6">B9/B$5*100</f>
        <v>11.656016286695301</v>
      </c>
      <c r="C30" s="7">
        <f t="shared" si="6"/>
        <v>12.755214105874991</v>
      </c>
      <c r="D30" s="7">
        <f t="shared" si="6"/>
        <v>8.8787464420632247</v>
      </c>
      <c r="E30" s="7">
        <f t="shared" si="6"/>
        <v>7.3986685194546791</v>
      </c>
      <c r="F30" s="7">
        <f t="shared" si="6"/>
        <v>7.5053361240109435</v>
      </c>
      <c r="G30" s="7">
        <f t="shared" si="6"/>
        <v>7.2225335212825286</v>
      </c>
      <c r="H30" s="7">
        <f t="shared" si="6"/>
        <v>6.4628412443872056</v>
      </c>
      <c r="I30" s="7">
        <f t="shared" si="6"/>
        <v>5.0314989741555323</v>
      </c>
      <c r="J30" s="7">
        <f t="shared" si="6"/>
        <v>8.5291502449207641</v>
      </c>
      <c r="K30" s="7">
        <f t="shared" si="6"/>
        <v>3.0224647221328671</v>
      </c>
      <c r="L30" s="7">
        <f t="shared" si="6"/>
        <v>3.9196601456720872</v>
      </c>
      <c r="M30" s="7">
        <f t="shared" si="6"/>
        <v>3.9313772680236241</v>
      </c>
      <c r="N30" s="48">
        <f t="shared" si="6"/>
        <v>25.061665502402349</v>
      </c>
      <c r="O30" s="48">
        <f t="shared" ref="O30" si="7">O9/O$5*100</f>
        <v>4.4701638177732361</v>
      </c>
      <c r="P30" s="49"/>
    </row>
    <row r="31" spans="1:17" ht="12.95" customHeight="1" x14ac:dyDescent="0.2">
      <c r="A31" s="4" t="s">
        <v>5</v>
      </c>
      <c r="B31" s="7">
        <f t="shared" ref="B31:N31" si="8">B10/B$5*100</f>
        <v>0.291601905001379</v>
      </c>
      <c r="C31" s="7">
        <f t="shared" si="8"/>
        <v>0.16420409093503352</v>
      </c>
      <c r="D31" s="7">
        <f t="shared" si="8"/>
        <v>0.46331169545312617</v>
      </c>
      <c r="E31" s="7">
        <f t="shared" si="8"/>
        <v>0.76578988509228896</v>
      </c>
      <c r="F31" s="7">
        <f t="shared" si="8"/>
        <v>0.96342654781609727</v>
      </c>
      <c r="G31" s="7">
        <f t="shared" si="8"/>
        <v>0.54442797804654608</v>
      </c>
      <c r="H31" s="7">
        <f t="shared" si="8"/>
        <v>1.0532174710135762</v>
      </c>
      <c r="I31" s="7">
        <f t="shared" si="8"/>
        <v>1.087466551658155</v>
      </c>
      <c r="J31" s="7">
        <f t="shared" si="8"/>
        <v>0.70854904541304176</v>
      </c>
      <c r="K31" s="7">
        <f t="shared" si="8"/>
        <v>0.66795426994421225</v>
      </c>
      <c r="L31" s="7">
        <f t="shared" si="8"/>
        <v>0.87544163974615841</v>
      </c>
      <c r="M31" s="7">
        <f t="shared" si="8"/>
        <v>0.29605215307322102</v>
      </c>
      <c r="N31" s="48">
        <f t="shared" si="8"/>
        <v>0.25887082145428925</v>
      </c>
      <c r="O31" s="48">
        <f t="shared" ref="O31" si="9">O10/O$5*100</f>
        <v>0.83311168365176547</v>
      </c>
      <c r="P31" s="49"/>
    </row>
    <row r="32" spans="1:17" ht="12.95" customHeight="1" x14ac:dyDescent="0.2">
      <c r="A32" s="4" t="s">
        <v>6</v>
      </c>
      <c r="B32" s="7">
        <f t="shared" ref="B32:N32" si="10">B11/B$5*100</f>
        <v>1.1789283482216444</v>
      </c>
      <c r="C32" s="7">
        <f t="shared" si="10"/>
        <v>0.68007252528192275</v>
      </c>
      <c r="D32" s="7">
        <f t="shared" si="10"/>
        <v>1.1360383916953107</v>
      </c>
      <c r="E32" s="7">
        <f t="shared" si="10"/>
        <v>0.8800256591277964</v>
      </c>
      <c r="F32" s="7">
        <f t="shared" si="10"/>
        <v>1.707397924908453</v>
      </c>
      <c r="G32" s="7">
        <f t="shared" si="10"/>
        <v>1.0227276273550929</v>
      </c>
      <c r="H32" s="7">
        <f t="shared" si="10"/>
        <v>0.7801757347763103</v>
      </c>
      <c r="I32" s="7">
        <f t="shared" si="10"/>
        <v>1.0482849770095444</v>
      </c>
      <c r="J32" s="7">
        <f t="shared" si="10"/>
        <v>1.60143776867125</v>
      </c>
      <c r="K32" s="7">
        <f t="shared" si="10"/>
        <v>1.3760404963212864</v>
      </c>
      <c r="L32" s="7">
        <f t="shared" si="10"/>
        <v>0.63351435035322867</v>
      </c>
      <c r="M32" s="7">
        <f t="shared" si="10"/>
        <v>1.7262964876963074</v>
      </c>
      <c r="N32" s="48">
        <f t="shared" si="10"/>
        <v>1.054550020938928</v>
      </c>
      <c r="O32" s="48">
        <f t="shared" ref="O32" si="11">O11/O$5*100</f>
        <v>0.85203212993478117</v>
      </c>
      <c r="P32" s="49"/>
    </row>
    <row r="33" spans="1:31" ht="12.95" customHeight="1" x14ac:dyDescent="0.2">
      <c r="A33" s="4" t="s">
        <v>7</v>
      </c>
      <c r="B33" s="7">
        <f t="shared" ref="B33:N33" si="12">B12/B$5*100</f>
        <v>3.5575488536291928</v>
      </c>
      <c r="C33" s="7">
        <f t="shared" si="12"/>
        <v>3.0411624780836481</v>
      </c>
      <c r="D33" s="7">
        <f t="shared" si="12"/>
        <v>4.1606004101860607</v>
      </c>
      <c r="E33" s="7">
        <f t="shared" si="12"/>
        <v>4.8162537727513417</v>
      </c>
      <c r="F33" s="7">
        <f t="shared" si="12"/>
        <v>4.9898551392253285</v>
      </c>
      <c r="G33" s="7">
        <f t="shared" si="12"/>
        <v>5.5950108262516398</v>
      </c>
      <c r="H33" s="7">
        <f t="shared" si="12"/>
        <v>6.3862328814739255</v>
      </c>
      <c r="I33" s="7">
        <f t="shared" si="12"/>
        <v>6.714042334869136</v>
      </c>
      <c r="J33" s="7">
        <f t="shared" si="12"/>
        <v>5.7645726685229546</v>
      </c>
      <c r="K33" s="7">
        <f t="shared" si="12"/>
        <v>6.8080084234580482</v>
      </c>
      <c r="L33" s="7">
        <f t="shared" si="12"/>
        <v>6.2711123980255721</v>
      </c>
      <c r="M33" s="7">
        <f t="shared" si="12"/>
        <v>4.522307691689746</v>
      </c>
      <c r="N33" s="48">
        <f t="shared" si="12"/>
        <v>1.7829820251891626</v>
      </c>
      <c r="O33" s="48">
        <f t="shared" ref="O33" si="13">O12/O$5*100</f>
        <v>7.9447142820695289</v>
      </c>
      <c r="P33" s="49"/>
    </row>
    <row r="34" spans="1:31" ht="12.95" customHeight="1" x14ac:dyDescent="0.2">
      <c r="A34" s="4" t="s">
        <v>8</v>
      </c>
      <c r="B34" s="7">
        <f t="shared" ref="B34:N34" si="14">B13/B$5*100</f>
        <v>1.6602390330030767</v>
      </c>
      <c r="C34" s="7">
        <f t="shared" si="14"/>
        <v>1.6199692818266318</v>
      </c>
      <c r="D34" s="7">
        <f t="shared" si="14"/>
        <v>1.6889089544117954</v>
      </c>
      <c r="E34" s="7">
        <f t="shared" si="14"/>
        <v>2.2409898291159287</v>
      </c>
      <c r="F34" s="7">
        <f t="shared" si="14"/>
        <v>2.8098021950254717</v>
      </c>
      <c r="G34" s="7">
        <f t="shared" si="14"/>
        <v>2.0371539581427127</v>
      </c>
      <c r="H34" s="7">
        <f t="shared" si="14"/>
        <v>2.1794329739014668</v>
      </c>
      <c r="I34" s="7">
        <f t="shared" si="14"/>
        <v>2.1669230280497684</v>
      </c>
      <c r="J34" s="7">
        <f t="shared" si="14"/>
        <v>1.5864845023903902</v>
      </c>
      <c r="K34" s="7">
        <f t="shared" si="14"/>
        <v>1.4891956898590006</v>
      </c>
      <c r="L34" s="7">
        <f t="shared" si="14"/>
        <v>1.6684578862662502</v>
      </c>
      <c r="M34" s="7">
        <f t="shared" si="14"/>
        <v>1.6143876035013147</v>
      </c>
      <c r="N34" s="48">
        <f t="shared" si="14"/>
        <v>1.4100685422912327</v>
      </c>
      <c r="O34" s="48">
        <f t="shared" ref="O34" si="15">O13/O$5*100</f>
        <v>1.5165614257477804</v>
      </c>
      <c r="P34" s="49"/>
    </row>
    <row r="35" spans="1:31" ht="12.95" customHeight="1" x14ac:dyDescent="0.2">
      <c r="A35" s="4" t="s">
        <v>9</v>
      </c>
      <c r="B35" s="7">
        <f t="shared" ref="B35:N35" si="16">B14/B$5*100</f>
        <v>4.1373737699869579</v>
      </c>
      <c r="C35" s="7">
        <f t="shared" si="16"/>
        <v>3.8584220243186724</v>
      </c>
      <c r="D35" s="7">
        <f t="shared" si="16"/>
        <v>5.3747465978157205</v>
      </c>
      <c r="E35" s="7">
        <f t="shared" si="16"/>
        <v>4.408071064557598</v>
      </c>
      <c r="F35" s="7">
        <f t="shared" si="16"/>
        <v>4.893328197676631</v>
      </c>
      <c r="G35" s="7">
        <f t="shared" si="16"/>
        <v>3.7968312357194121</v>
      </c>
      <c r="H35" s="7">
        <f t="shared" si="16"/>
        <v>3.3901862975892754</v>
      </c>
      <c r="I35" s="7">
        <f t="shared" si="16"/>
        <v>2.4482502180243322</v>
      </c>
      <c r="J35" s="7">
        <f t="shared" si="16"/>
        <v>2.322978122031977</v>
      </c>
      <c r="K35" s="7">
        <f t="shared" si="16"/>
        <v>2.4232899105524295</v>
      </c>
      <c r="L35" s="7">
        <f t="shared" si="16"/>
        <v>3.2322220272273614</v>
      </c>
      <c r="M35" s="7">
        <f t="shared" si="16"/>
        <v>3.2107757407839421</v>
      </c>
      <c r="N35" s="48">
        <f t="shared" si="16"/>
        <v>1.9255366847779742</v>
      </c>
      <c r="O35" s="48">
        <f t="shared" ref="O35" si="17">O14/O$5*100</f>
        <v>3.3353387790950881</v>
      </c>
      <c r="P35" s="49"/>
    </row>
    <row r="36" spans="1:31" ht="12.95" customHeight="1" x14ac:dyDescent="0.2">
      <c r="A36" s="4" t="s">
        <v>10</v>
      </c>
      <c r="B36" s="7">
        <f t="shared" ref="B36:N36" si="18">B15/B$5*100</f>
        <v>1.9168257251073604</v>
      </c>
      <c r="C36" s="7">
        <f t="shared" si="18"/>
        <v>2.0369125717772456</v>
      </c>
      <c r="D36" s="7">
        <f t="shared" si="18"/>
        <v>6.9457106090451246</v>
      </c>
      <c r="E36" s="7">
        <f t="shared" si="18"/>
        <v>4.2249513833986816</v>
      </c>
      <c r="F36" s="7">
        <f t="shared" si="18"/>
        <v>4.2301918857029719</v>
      </c>
      <c r="G36" s="7">
        <f t="shared" si="18"/>
        <v>3.3920556175060281</v>
      </c>
      <c r="H36" s="7">
        <f t="shared" si="18"/>
        <v>3.945136171991845</v>
      </c>
      <c r="I36" s="7">
        <f t="shared" si="18"/>
        <v>6.3016854276729468</v>
      </c>
      <c r="J36" s="7">
        <f t="shared" si="18"/>
        <v>3.4789894002364341</v>
      </c>
      <c r="K36" s="7">
        <f t="shared" si="18"/>
        <v>3.9228338376449354</v>
      </c>
      <c r="L36" s="7">
        <f t="shared" si="18"/>
        <v>1.5942398172070464</v>
      </c>
      <c r="M36" s="7">
        <f t="shared" si="18"/>
        <v>1.4762365045373809</v>
      </c>
      <c r="N36" s="48">
        <f t="shared" si="18"/>
        <v>1.2932375003119687</v>
      </c>
      <c r="O36" s="48">
        <f t="shared" ref="O36" si="19">O15/O$5*100</f>
        <v>5.1514602484052689</v>
      </c>
      <c r="P36" s="49"/>
    </row>
    <row r="37" spans="1:31" ht="12.95" customHeight="1" x14ac:dyDescent="0.2">
      <c r="A37" s="4" t="s">
        <v>11</v>
      </c>
      <c r="B37" s="7">
        <f t="shared" ref="B37:N37" si="20">B16/B$5*100</f>
        <v>6.1350058625013064</v>
      </c>
      <c r="C37" s="7">
        <f t="shared" si="20"/>
        <v>5.9098567203646981</v>
      </c>
      <c r="D37" s="7">
        <f t="shared" si="20"/>
        <v>6.9189637764211751</v>
      </c>
      <c r="E37" s="7">
        <f t="shared" si="20"/>
        <v>7.6455412324012135</v>
      </c>
      <c r="F37" s="7">
        <f t="shared" si="20"/>
        <v>7.8590948576886381</v>
      </c>
      <c r="G37" s="7">
        <f t="shared" si="20"/>
        <v>8.294650317722704</v>
      </c>
      <c r="H37" s="7">
        <f t="shared" si="20"/>
        <v>8.5044575778520723</v>
      </c>
      <c r="I37" s="7">
        <f t="shared" si="20"/>
        <v>7.204520659390738</v>
      </c>
      <c r="J37" s="7">
        <f t="shared" si="20"/>
        <v>7.1928727301091389</v>
      </c>
      <c r="K37" s="7">
        <f t="shared" si="20"/>
        <v>6.4234627596659895</v>
      </c>
      <c r="L37" s="7">
        <f t="shared" si="20"/>
        <v>9.1810889553694288</v>
      </c>
      <c r="M37" s="7">
        <f t="shared" si="20"/>
        <v>10.557732967709367</v>
      </c>
      <c r="N37" s="48">
        <f t="shared" si="20"/>
        <v>7.2198566495136616</v>
      </c>
      <c r="O37" s="48">
        <f t="shared" ref="O37" si="21">O16/O$5*100</f>
        <v>12.128960864936351</v>
      </c>
      <c r="P37" s="49"/>
    </row>
    <row r="38" spans="1:31" ht="12.95" customHeight="1" x14ac:dyDescent="0.2">
      <c r="A38" s="4" t="s">
        <v>12</v>
      </c>
      <c r="B38" s="7">
        <f t="shared" ref="B38:N38" si="22">B17/B$5*100</f>
        <v>2.0260616767096331</v>
      </c>
      <c r="C38" s="7">
        <f t="shared" si="22"/>
        <v>2.0678810647369148</v>
      </c>
      <c r="D38" s="7">
        <f t="shared" si="22"/>
        <v>2.2515265639215962</v>
      </c>
      <c r="E38" s="7">
        <f t="shared" si="22"/>
        <v>2.166819278842596</v>
      </c>
      <c r="F38" s="7">
        <f t="shared" si="22"/>
        <v>1.7313557502890515</v>
      </c>
      <c r="G38" s="7">
        <f t="shared" si="22"/>
        <v>1.7627274312249228</v>
      </c>
      <c r="H38" s="7">
        <f t="shared" si="22"/>
        <v>2.2104271168952883</v>
      </c>
      <c r="I38" s="7">
        <f t="shared" si="22"/>
        <v>1.4901129523255021</v>
      </c>
      <c r="J38" s="7">
        <f t="shared" si="22"/>
        <v>1.366556505372662</v>
      </c>
      <c r="K38" s="7">
        <f t="shared" si="22"/>
        <v>1.7092027511676655</v>
      </c>
      <c r="L38" s="7">
        <f t="shared" si="22"/>
        <v>1.4383345939380161</v>
      </c>
      <c r="M38" s="7">
        <f t="shared" si="22"/>
        <v>1.5428422181015291</v>
      </c>
      <c r="N38" s="48">
        <f t="shared" si="22"/>
        <v>1.9876699791539783</v>
      </c>
      <c r="O38" s="48">
        <f t="shared" ref="O38" si="23">O17/O$5*100</f>
        <v>1.0251870870926043</v>
      </c>
      <c r="P38" s="49"/>
    </row>
    <row r="39" spans="1:31" ht="12.95" customHeight="1" x14ac:dyDescent="0.2">
      <c r="A39" s="4" t="s">
        <v>13</v>
      </c>
      <c r="B39" s="7">
        <f t="shared" ref="B39:N39" si="24">B18/B$5*100</f>
        <v>2.3605086918589548</v>
      </c>
      <c r="C39" s="7">
        <f t="shared" si="24"/>
        <v>2.3931670077880831</v>
      </c>
      <c r="D39" s="7">
        <f t="shared" si="24"/>
        <v>3.3772768225531062</v>
      </c>
      <c r="E39" s="7">
        <f t="shared" si="24"/>
        <v>4.4552983901788004</v>
      </c>
      <c r="F39" s="7">
        <f t="shared" si="24"/>
        <v>5.6050222754600254</v>
      </c>
      <c r="G39" s="7">
        <f t="shared" si="24"/>
        <v>5.1576938512468775</v>
      </c>
      <c r="H39" s="7">
        <f t="shared" si="24"/>
        <v>6.2326015572715834</v>
      </c>
      <c r="I39" s="7">
        <f t="shared" si="24"/>
        <v>6.0291845661905148</v>
      </c>
      <c r="J39" s="7">
        <f t="shared" si="24"/>
        <v>5.3218310665091595</v>
      </c>
      <c r="K39" s="7">
        <f t="shared" si="24"/>
        <v>5.7606482403013635</v>
      </c>
      <c r="L39" s="7">
        <f t="shared" si="24"/>
        <v>5.9360865629655724</v>
      </c>
      <c r="M39" s="7">
        <f t="shared" si="24"/>
        <v>6.5729416781152459</v>
      </c>
      <c r="N39" s="48">
        <f t="shared" si="24"/>
        <v>4.862408587682487</v>
      </c>
      <c r="O39" s="48">
        <f t="shared" ref="O39" si="25">O18/O$5*100</f>
        <v>5.5942269981502779</v>
      </c>
      <c r="P39" s="49"/>
    </row>
    <row r="40" spans="1:31" ht="12.95" customHeight="1" x14ac:dyDescent="0.2">
      <c r="A40" s="4" t="s">
        <v>14</v>
      </c>
      <c r="B40" s="7">
        <f t="shared" ref="B40:N40" si="26">B19/B$5*100</f>
        <v>6.9474106397440494</v>
      </c>
      <c r="C40" s="7">
        <f t="shared" si="26"/>
        <v>7.4338724148649842</v>
      </c>
      <c r="D40" s="7">
        <f t="shared" si="26"/>
        <v>3.7231610772728567</v>
      </c>
      <c r="E40" s="7">
        <f t="shared" si="26"/>
        <v>4.3555575176300589</v>
      </c>
      <c r="F40" s="7">
        <f t="shared" si="26"/>
        <v>5.7772494100601115</v>
      </c>
      <c r="G40" s="7">
        <f t="shared" si="26"/>
        <v>5.3372387465032274</v>
      </c>
      <c r="H40" s="7">
        <f t="shared" si="26"/>
        <v>6.8451659681494439</v>
      </c>
      <c r="I40" s="7">
        <f t="shared" si="26"/>
        <v>5.8017250140021339</v>
      </c>
      <c r="J40" s="7">
        <f t="shared" si="26"/>
        <v>6.1499913985747385</v>
      </c>
      <c r="K40" s="7">
        <f t="shared" si="26"/>
        <v>4.2989249782238224</v>
      </c>
      <c r="L40" s="7">
        <f t="shared" si="26"/>
        <v>5.5603352990159092</v>
      </c>
      <c r="M40" s="7">
        <f t="shared" si="26"/>
        <v>6.6455107866008252</v>
      </c>
      <c r="N40" s="48">
        <f t="shared" si="26"/>
        <v>4.6836955859774534</v>
      </c>
      <c r="O40" s="48">
        <f t="shared" ref="O40" si="27">O19/O$5*100</f>
        <v>4.0074349549350305</v>
      </c>
      <c r="P40" s="49"/>
    </row>
    <row r="41" spans="1:31" ht="9" customHeight="1" x14ac:dyDescent="0.2">
      <c r="P41" s="49"/>
    </row>
    <row r="43" spans="1:31" s="55" customFormat="1" ht="20.100000000000001" customHeight="1" x14ac:dyDescent="0.2">
      <c r="A43" s="23" t="s">
        <v>181</v>
      </c>
      <c r="B43" s="53"/>
      <c r="C43" s="53"/>
      <c r="D43" s="54"/>
      <c r="E43" s="54"/>
      <c r="F43" s="54"/>
      <c r="G43" s="54"/>
      <c r="H43" s="54"/>
      <c r="I43" s="54"/>
      <c r="J43" s="54"/>
      <c r="K43" s="54"/>
      <c r="L43" s="54"/>
      <c r="M43" s="54"/>
      <c r="N43" s="54"/>
      <c r="O43" s="54"/>
      <c r="Q43" s="73" t="s">
        <v>114</v>
      </c>
      <c r="R43" s="73"/>
      <c r="S43" s="73"/>
      <c r="T43" s="73"/>
      <c r="U43" s="73"/>
      <c r="V43" s="73"/>
      <c r="W43" s="73"/>
      <c r="X43" s="73"/>
      <c r="Y43" s="73"/>
      <c r="Z43" s="73"/>
      <c r="AA43" s="73"/>
      <c r="AB43" s="41"/>
      <c r="AC43" s="41"/>
      <c r="AD43" s="41"/>
      <c r="AE43" s="41"/>
    </row>
    <row r="44" spans="1:31" ht="12" customHeight="1" x14ac:dyDescent="0.2">
      <c r="B44" s="24"/>
      <c r="C44" s="24"/>
      <c r="D44" s="25"/>
      <c r="E44" s="25"/>
      <c r="F44" s="25"/>
      <c r="G44" s="25"/>
      <c r="H44" s="25"/>
      <c r="I44" s="25"/>
      <c r="J44" s="25"/>
      <c r="K44" s="25"/>
      <c r="L44" s="25"/>
      <c r="M44" s="25"/>
      <c r="N44" s="25"/>
      <c r="O44" s="25"/>
      <c r="Q44" s="74"/>
      <c r="R44" s="21"/>
      <c r="S44" s="21"/>
      <c r="T44" s="21"/>
      <c r="U44" s="21"/>
      <c r="V44" s="21"/>
      <c r="W44" s="21"/>
      <c r="X44" s="21"/>
      <c r="Y44" s="21"/>
      <c r="Z44" s="21"/>
      <c r="AA44" s="21"/>
      <c r="AB44" s="21"/>
      <c r="AC44" s="21"/>
      <c r="AD44" s="21"/>
      <c r="AE44" s="21"/>
    </row>
    <row r="45" spans="1:31" ht="13.5" customHeight="1" thickBot="1" x14ac:dyDescent="0.25">
      <c r="A45" s="27" t="s">
        <v>93</v>
      </c>
      <c r="B45" s="27"/>
      <c r="C45" s="27"/>
      <c r="D45" s="28"/>
      <c r="E45" s="28"/>
      <c r="F45" s="28"/>
      <c r="G45" s="28"/>
      <c r="H45" s="28"/>
      <c r="I45" s="5"/>
      <c r="J45" s="5"/>
      <c r="K45" s="5"/>
      <c r="L45" s="5"/>
      <c r="M45" s="5"/>
      <c r="N45" s="140" t="s">
        <v>16</v>
      </c>
      <c r="O45" s="140"/>
      <c r="Q45" s="75" t="s">
        <v>95</v>
      </c>
      <c r="R45" s="1"/>
      <c r="S45" s="1"/>
      <c r="T45" s="1"/>
      <c r="U45" s="1"/>
      <c r="V45" s="1"/>
      <c r="W45" s="1"/>
      <c r="X45" s="1"/>
      <c r="Y45" s="1"/>
      <c r="Z45" s="5"/>
      <c r="AA45" s="1"/>
      <c r="AB45" s="4"/>
      <c r="AC45" s="4"/>
      <c r="AD45" s="162" t="s">
        <v>33</v>
      </c>
      <c r="AE45" s="162"/>
    </row>
    <row r="46" spans="1:31" ht="18" customHeight="1" thickBot="1" x14ac:dyDescent="0.25">
      <c r="A46" s="8" t="s">
        <v>17</v>
      </c>
      <c r="B46" s="9">
        <v>2010</v>
      </c>
      <c r="C46" s="9">
        <v>2011</v>
      </c>
      <c r="D46" s="9">
        <v>2012</v>
      </c>
      <c r="E46" s="9">
        <v>2013</v>
      </c>
      <c r="F46" s="9">
        <v>2014</v>
      </c>
      <c r="G46" s="9">
        <v>2015</v>
      </c>
      <c r="H46" s="9">
        <v>2016</v>
      </c>
      <c r="I46" s="9">
        <v>2017</v>
      </c>
      <c r="J46" s="9">
        <v>2018</v>
      </c>
      <c r="K46" s="9">
        <v>2019</v>
      </c>
      <c r="L46" s="9">
        <v>2020</v>
      </c>
      <c r="M46" s="9">
        <v>2021</v>
      </c>
      <c r="N46" s="46">
        <v>2022</v>
      </c>
      <c r="O46" s="46">
        <v>2023</v>
      </c>
      <c r="P46" s="49"/>
      <c r="Q46" s="80" t="s">
        <v>17</v>
      </c>
      <c r="R46" s="81">
        <v>2010</v>
      </c>
      <c r="S46" s="81">
        <v>2011</v>
      </c>
      <c r="T46" s="81">
        <v>2012</v>
      </c>
      <c r="U46" s="81">
        <v>2013</v>
      </c>
      <c r="V46" s="81">
        <v>2014</v>
      </c>
      <c r="W46" s="81">
        <v>2015</v>
      </c>
      <c r="X46" s="81">
        <v>2016</v>
      </c>
      <c r="Y46" s="82">
        <v>2017</v>
      </c>
      <c r="Z46" s="82">
        <v>2018</v>
      </c>
      <c r="AA46" s="82">
        <v>2019</v>
      </c>
      <c r="AB46" s="82">
        <v>2020</v>
      </c>
      <c r="AC46" s="82">
        <v>2021</v>
      </c>
      <c r="AD46" s="82">
        <v>2022</v>
      </c>
      <c r="AE46" s="82">
        <v>2023</v>
      </c>
    </row>
    <row r="47" spans="1:31" ht="12.95" customHeight="1" x14ac:dyDescent="0.2">
      <c r="A47" s="2" t="s">
        <v>0</v>
      </c>
      <c r="B47" s="6">
        <f t="shared" ref="B47:O48" si="28">B5/R47*100</f>
        <v>25.232770283375196</v>
      </c>
      <c r="C47" s="6">
        <f t="shared" si="28"/>
        <v>30.792995707398529</v>
      </c>
      <c r="D47" s="6">
        <f t="shared" si="28"/>
        <v>29.256411173318416</v>
      </c>
      <c r="E47" s="6">
        <f t="shared" si="28"/>
        <v>31.225694413375273</v>
      </c>
      <c r="F47" s="6">
        <f t="shared" si="28"/>
        <v>27.044929319915056</v>
      </c>
      <c r="G47" s="6">
        <f t="shared" si="28"/>
        <v>29.348290863496036</v>
      </c>
      <c r="H47" s="6">
        <f t="shared" si="28"/>
        <v>26.972128669847066</v>
      </c>
      <c r="I47" s="6">
        <f t="shared" si="28"/>
        <v>24.59356268026421</v>
      </c>
      <c r="J47" s="6">
        <f t="shared" si="28"/>
        <v>22.280403138699683</v>
      </c>
      <c r="K47" s="6">
        <f t="shared" si="28"/>
        <v>21.67768245412865</v>
      </c>
      <c r="L47" s="6">
        <f t="shared" si="28"/>
        <v>16.702148328282195</v>
      </c>
      <c r="M47" s="6">
        <f t="shared" si="28"/>
        <v>17.427868475442597</v>
      </c>
      <c r="N47" s="124">
        <f t="shared" si="28"/>
        <v>19.772374014978702</v>
      </c>
      <c r="O47" s="124">
        <f t="shared" si="28"/>
        <v>16.399728926182203</v>
      </c>
      <c r="P47" s="49"/>
      <c r="Q47" s="2" t="s">
        <v>0</v>
      </c>
      <c r="R47" s="76">
        <v>27467.530680000011</v>
      </c>
      <c r="S47" s="76">
        <v>31388.32034999998</v>
      </c>
      <c r="T47" s="76">
        <v>35667.805040000007</v>
      </c>
      <c r="U47" s="76">
        <v>38717.438280000046</v>
      </c>
      <c r="V47" s="76">
        <v>44045.948029999963</v>
      </c>
      <c r="W47" s="76">
        <v>45274.520100000023</v>
      </c>
      <c r="X47" s="76">
        <v>46528.532332821458</v>
      </c>
      <c r="Y47" s="77">
        <v>53839.745408767878</v>
      </c>
      <c r="Z47" s="77">
        <v>61018.150597940374</v>
      </c>
      <c r="AA47" s="77">
        <v>66233.174931785456</v>
      </c>
      <c r="AB47" s="77">
        <v>66319.401859480655</v>
      </c>
      <c r="AC47" s="77">
        <v>73398.192452649542</v>
      </c>
      <c r="AD47" s="77">
        <v>82630.330797015311</v>
      </c>
      <c r="AE47" s="77">
        <v>87720.852477218359</v>
      </c>
    </row>
    <row r="48" spans="1:31" ht="12.95" customHeight="1" x14ac:dyDescent="0.2">
      <c r="A48" s="3" t="s">
        <v>1</v>
      </c>
      <c r="B48" s="7">
        <f t="shared" si="28"/>
        <v>17.348276788281066</v>
      </c>
      <c r="C48" s="7">
        <f t="shared" si="28"/>
        <v>26.486007523513464</v>
      </c>
      <c r="D48" s="7">
        <f t="shared" si="28"/>
        <v>26.482919814670254</v>
      </c>
      <c r="E48" s="7">
        <f t="shared" si="28"/>
        <v>28.19267336290331</v>
      </c>
      <c r="F48" s="7">
        <f t="shared" si="28"/>
        <v>23.845860721205824</v>
      </c>
      <c r="G48" s="7">
        <f t="shared" si="28"/>
        <v>30.963267408464095</v>
      </c>
      <c r="H48" s="7">
        <f t="shared" si="28"/>
        <v>28.075875193609246</v>
      </c>
      <c r="I48" s="7">
        <f t="shared" si="28"/>
        <v>22.460509187016058</v>
      </c>
      <c r="J48" s="7">
        <f t="shared" si="28"/>
        <v>22.212313922921904</v>
      </c>
      <c r="K48" s="7">
        <f t="shared" si="28"/>
        <v>23.888380187305103</v>
      </c>
      <c r="L48" s="7">
        <f t="shared" si="28"/>
        <v>20.869332363294202</v>
      </c>
      <c r="M48" s="7">
        <f t="shared" si="28"/>
        <v>19.964788647045971</v>
      </c>
      <c r="N48" s="48">
        <f t="shared" si="28"/>
        <v>16.703138825579259</v>
      </c>
      <c r="O48" s="48">
        <f t="shared" si="28"/>
        <v>15.81818282373321</v>
      </c>
      <c r="P48" s="49"/>
      <c r="Q48" s="3" t="s">
        <v>1</v>
      </c>
      <c r="R48" s="78">
        <v>8517.4502000000084</v>
      </c>
      <c r="S48" s="78">
        <v>9526.2061100000046</v>
      </c>
      <c r="T48" s="78">
        <v>11022.393279999997</v>
      </c>
      <c r="U48" s="78">
        <v>12184.770559999984</v>
      </c>
      <c r="V48" s="78">
        <v>14038.172079999997</v>
      </c>
      <c r="W48" s="78">
        <v>14443.95230000001</v>
      </c>
      <c r="X48" s="78">
        <v>14640.282169852439</v>
      </c>
      <c r="Y48" s="79">
        <v>16792.034666695228</v>
      </c>
      <c r="Z48" s="79">
        <v>18507.839432062276</v>
      </c>
      <c r="AA48" s="79">
        <v>20045.654458165307</v>
      </c>
      <c r="AB48" s="79">
        <v>22360.69414567222</v>
      </c>
      <c r="AC48" s="79">
        <v>25131.999349977628</v>
      </c>
      <c r="AD48" s="79">
        <v>28973.05404412319</v>
      </c>
      <c r="AE48" s="79">
        <v>32137.691646683284</v>
      </c>
    </row>
    <row r="49" spans="1:31" ht="12.95" customHeight="1" x14ac:dyDescent="0.2">
      <c r="A49" s="4" t="s">
        <v>2</v>
      </c>
      <c r="B49" s="7">
        <f t="shared" ref="B49:B61" si="29">B7/R49*100</f>
        <v>67.479491711895349</v>
      </c>
      <c r="C49" s="7">
        <f t="shared" ref="C49:C61" si="30">C7/S49*100</f>
        <v>76.129290374277531</v>
      </c>
      <c r="D49" s="7">
        <f t="shared" ref="D49:D61" si="31">D7/T49*100</f>
        <v>60.389167638970918</v>
      </c>
      <c r="E49" s="7">
        <f t="shared" ref="E49:E61" si="32">E7/U49*100</f>
        <v>48.472476777266209</v>
      </c>
      <c r="F49" s="7">
        <f t="shared" ref="F49:F61" si="33">F7/V49*100</f>
        <v>40.346583172899116</v>
      </c>
      <c r="G49" s="7">
        <f t="shared" ref="G49:G61" si="34">G7/W49*100</f>
        <v>41.690132347724919</v>
      </c>
      <c r="H49" s="7">
        <f t="shared" ref="H49:H61" si="35">H7/X49*100</f>
        <v>31.466419423859943</v>
      </c>
      <c r="I49" s="7">
        <f t="shared" ref="I49:I61" si="36">I7/Y49*100</f>
        <v>33.4941043892332</v>
      </c>
      <c r="J49" s="7">
        <f t="shared" ref="J49:J61" si="37">J7/Z49*100</f>
        <v>28.256591667772611</v>
      </c>
      <c r="K49" s="7">
        <f t="shared" ref="K49:K61" si="38">K7/AA49*100</f>
        <v>32.753483700703676</v>
      </c>
      <c r="L49" s="7">
        <f t="shared" ref="L49:L61" si="39">L7/AB49*100</f>
        <v>18.340150943620024</v>
      </c>
      <c r="M49" s="7">
        <f t="shared" ref="M49:M61" si="40">M7/AC49*100</f>
        <v>21.0373070311867</v>
      </c>
      <c r="N49" s="48">
        <f t="shared" ref="N49:O61" si="41">N7/AD49*100</f>
        <v>23.4597783648092</v>
      </c>
      <c r="O49" s="48">
        <f t="shared" si="41"/>
        <v>19.21694431044358</v>
      </c>
      <c r="P49" s="49"/>
      <c r="Q49" s="4" t="s">
        <v>2</v>
      </c>
      <c r="R49" s="78">
        <v>3694.7415899999992</v>
      </c>
      <c r="S49" s="78">
        <v>3986.9138199999998</v>
      </c>
      <c r="T49" s="78">
        <v>4556.4271599999965</v>
      </c>
      <c r="U49" s="78">
        <v>6826.8469800000021</v>
      </c>
      <c r="V49" s="78">
        <v>6604.6414800000075</v>
      </c>
      <c r="W49" s="78">
        <v>6650.792830000004</v>
      </c>
      <c r="X49" s="78">
        <v>7039.8708545793133</v>
      </c>
      <c r="Y49" s="79">
        <v>9877.6644735827267</v>
      </c>
      <c r="Z49" s="79">
        <v>11760.187032005006</v>
      </c>
      <c r="AA49" s="79">
        <v>12167.046166494902</v>
      </c>
      <c r="AB49" s="79">
        <v>9895.9960721117295</v>
      </c>
      <c r="AC49" s="79">
        <v>10866.501176272697</v>
      </c>
      <c r="AD49" s="79">
        <v>12283.025458256227</v>
      </c>
      <c r="AE49" s="79">
        <v>12580.046249528821</v>
      </c>
    </row>
    <row r="50" spans="1:31" ht="12.95" customHeight="1" x14ac:dyDescent="0.2">
      <c r="A50" s="4" t="s">
        <v>3</v>
      </c>
      <c r="B50" s="7">
        <f t="shared" si="29"/>
        <v>5.7775027145981008</v>
      </c>
      <c r="C50" s="7">
        <f t="shared" si="30"/>
        <v>4.21453901861896</v>
      </c>
      <c r="D50" s="7">
        <f t="shared" si="31"/>
        <v>5.6178078562135818</v>
      </c>
      <c r="E50" s="7">
        <f t="shared" si="32"/>
        <v>7.434710395365415</v>
      </c>
      <c r="F50" s="7">
        <f t="shared" si="33"/>
        <v>13.12365540031719</v>
      </c>
      <c r="G50" s="7">
        <f t="shared" si="34"/>
        <v>11.382645041223755</v>
      </c>
      <c r="H50" s="7">
        <f t="shared" si="35"/>
        <v>11.504416080310618</v>
      </c>
      <c r="I50" s="7">
        <f t="shared" si="36"/>
        <v>9.7382549695699296</v>
      </c>
      <c r="J50" s="7">
        <f t="shared" si="37"/>
        <v>8.827949743027828</v>
      </c>
      <c r="K50" s="7">
        <f t="shared" si="38"/>
        <v>6.3654457080360523</v>
      </c>
      <c r="L50" s="7">
        <f t="shared" si="39"/>
        <v>7.208818644188093</v>
      </c>
      <c r="M50" s="7">
        <f t="shared" si="40"/>
        <v>5.2136430488675751</v>
      </c>
      <c r="N50" s="48">
        <f t="shared" si="41"/>
        <v>8.6137310254485655</v>
      </c>
      <c r="O50" s="48">
        <f t="shared" si="41"/>
        <v>6.0123495843202068</v>
      </c>
      <c r="P50" s="49"/>
      <c r="Q50" s="4" t="s">
        <v>3</v>
      </c>
      <c r="R50" s="78">
        <v>1007.9300500000002</v>
      </c>
      <c r="S50" s="78">
        <v>1219.7947100000006</v>
      </c>
      <c r="T50" s="78">
        <v>1372.9407799999999</v>
      </c>
      <c r="U50" s="78">
        <v>1392.7634499999999</v>
      </c>
      <c r="V50" s="78">
        <v>1321.9454999999994</v>
      </c>
      <c r="W50" s="78">
        <v>1530.20496</v>
      </c>
      <c r="X50" s="78">
        <v>1751.9406164815809</v>
      </c>
      <c r="Y50" s="79">
        <v>1640.322917187437</v>
      </c>
      <c r="Z50" s="79">
        <v>1993.8928983937367</v>
      </c>
      <c r="AA50" s="79">
        <v>2233.9368446812714</v>
      </c>
      <c r="AB50" s="79">
        <v>1806.0944022356359</v>
      </c>
      <c r="AC50" s="79">
        <v>1981.3522719480638</v>
      </c>
      <c r="AD50" s="79">
        <v>2279.1011400286529</v>
      </c>
      <c r="AE50" s="79">
        <v>2390.5420000000013</v>
      </c>
    </row>
    <row r="51" spans="1:31" ht="12.95" customHeight="1" x14ac:dyDescent="0.2">
      <c r="A51" s="4" t="s">
        <v>4</v>
      </c>
      <c r="B51" s="7">
        <f t="shared" si="29"/>
        <v>45.935929718175046</v>
      </c>
      <c r="C51" s="7">
        <f t="shared" si="30"/>
        <v>52.497651197405681</v>
      </c>
      <c r="D51" s="7">
        <f t="shared" si="31"/>
        <v>33.975767029929898</v>
      </c>
      <c r="E51" s="7">
        <f t="shared" si="32"/>
        <v>34.467569369206203</v>
      </c>
      <c r="F51" s="7">
        <f t="shared" si="33"/>
        <v>29.230419604627151</v>
      </c>
      <c r="G51" s="7">
        <f t="shared" si="34"/>
        <v>30.594328818419104</v>
      </c>
      <c r="H51" s="7">
        <f t="shared" si="35"/>
        <v>29.754926034559322</v>
      </c>
      <c r="I51" s="7">
        <f t="shared" si="36"/>
        <v>23.274874654319756</v>
      </c>
      <c r="J51" s="7">
        <f t="shared" si="37"/>
        <v>33.647879897833462</v>
      </c>
      <c r="K51" s="7">
        <f t="shared" si="38"/>
        <v>10.974977767834012</v>
      </c>
      <c r="L51" s="7">
        <f t="shared" si="39"/>
        <v>11.653896217258094</v>
      </c>
      <c r="M51" s="7">
        <f t="shared" si="40"/>
        <v>10.994235535354466</v>
      </c>
      <c r="N51" s="48">
        <f t="shared" si="41"/>
        <v>81.767189437084994</v>
      </c>
      <c r="O51" s="48">
        <f t="shared" si="41"/>
        <v>12.598334155070193</v>
      </c>
      <c r="P51" s="49"/>
      <c r="Q51" s="4" t="s">
        <v>4</v>
      </c>
      <c r="R51" s="78">
        <v>1758.6612200000004</v>
      </c>
      <c r="S51" s="78">
        <v>2348.3774300000005</v>
      </c>
      <c r="T51" s="78">
        <v>2726.9665999999997</v>
      </c>
      <c r="U51" s="78">
        <v>2595.1450199999999</v>
      </c>
      <c r="V51" s="78">
        <v>3058.6297599999998</v>
      </c>
      <c r="W51" s="78">
        <v>3136.7889999999993</v>
      </c>
      <c r="X51" s="78">
        <v>2725.8326505600135</v>
      </c>
      <c r="Y51" s="79">
        <v>2862.4274067845513</v>
      </c>
      <c r="Z51" s="79">
        <v>3446.1180036328578</v>
      </c>
      <c r="AA51" s="79">
        <v>3954.0851305582637</v>
      </c>
      <c r="AB51" s="79">
        <v>3725.548348002631</v>
      </c>
      <c r="AC51" s="79">
        <v>4574.1386418622542</v>
      </c>
      <c r="AD51" s="79">
        <v>5007.5946576964452</v>
      </c>
      <c r="AE51" s="79">
        <v>5104.4602808951049</v>
      </c>
    </row>
    <row r="52" spans="1:31" ht="12.95" customHeight="1" x14ac:dyDescent="0.2">
      <c r="A52" s="4" t="s">
        <v>5</v>
      </c>
      <c r="B52" s="7">
        <f t="shared" si="29"/>
        <v>19.79032269436043</v>
      </c>
      <c r="C52" s="7">
        <f t="shared" si="30"/>
        <v>12.904606990982789</v>
      </c>
      <c r="D52" s="7">
        <f t="shared" si="31"/>
        <v>25.011136695088283</v>
      </c>
      <c r="E52" s="7">
        <f t="shared" si="32"/>
        <v>81.696970451041608</v>
      </c>
      <c r="F52" s="7">
        <f t="shared" si="33"/>
        <v>77.330908037302564</v>
      </c>
      <c r="G52" s="7">
        <f t="shared" si="34"/>
        <v>39.513202225986738</v>
      </c>
      <c r="H52" s="7">
        <f t="shared" si="35"/>
        <v>77.160541739638049</v>
      </c>
      <c r="I52" s="7">
        <f t="shared" si="36"/>
        <v>69.426944699290431</v>
      </c>
      <c r="J52" s="7">
        <f t="shared" si="37"/>
        <v>40.293256702096073</v>
      </c>
      <c r="K52" s="7">
        <f t="shared" si="38"/>
        <v>30.180711900486816</v>
      </c>
      <c r="L52" s="7">
        <f t="shared" si="39"/>
        <v>43.9487013075302</v>
      </c>
      <c r="M52" s="7">
        <f t="shared" si="40"/>
        <v>20.208235763284883</v>
      </c>
      <c r="N52" s="48">
        <f t="shared" si="41"/>
        <v>16.002065038497197</v>
      </c>
      <c r="O52" s="48">
        <f t="shared" si="41"/>
        <v>34.3827233346721</v>
      </c>
      <c r="P52" s="49"/>
      <c r="Q52" s="4" t="s">
        <v>5</v>
      </c>
      <c r="R52" s="78">
        <v>102.12264</v>
      </c>
      <c r="S52" s="78">
        <v>122.98699999999999</v>
      </c>
      <c r="T52" s="78">
        <v>193.30241000000001</v>
      </c>
      <c r="U52" s="78">
        <v>113.32413000000001</v>
      </c>
      <c r="V52" s="78">
        <v>148.40800000000002</v>
      </c>
      <c r="W52" s="78">
        <v>183.07746</v>
      </c>
      <c r="X52" s="78">
        <v>171.3</v>
      </c>
      <c r="Y52" s="79">
        <v>207.40169342562425</v>
      </c>
      <c r="Z52" s="79">
        <v>239.06700000000004</v>
      </c>
      <c r="AA52" s="79">
        <v>317.76471779796901</v>
      </c>
      <c r="AB52" s="79">
        <v>220.64500000000001</v>
      </c>
      <c r="AC52" s="79">
        <v>187.39994645551448</v>
      </c>
      <c r="AD52" s="79">
        <v>264.30499999999995</v>
      </c>
      <c r="AE52" s="79">
        <v>348.58000000000004</v>
      </c>
    </row>
    <row r="53" spans="1:31" ht="12.95" customHeight="1" x14ac:dyDescent="0.2">
      <c r="A53" s="4" t="s">
        <v>6</v>
      </c>
      <c r="B53" s="7">
        <f t="shared" si="29"/>
        <v>17.461978506753105</v>
      </c>
      <c r="C53" s="7">
        <f t="shared" si="30"/>
        <v>12.928759796892706</v>
      </c>
      <c r="D53" s="7">
        <f t="shared" si="31"/>
        <v>16.0804640624646</v>
      </c>
      <c r="E53" s="7">
        <f t="shared" si="32"/>
        <v>14.308133738333026</v>
      </c>
      <c r="F53" s="7">
        <f t="shared" si="33"/>
        <v>25.755296407492839</v>
      </c>
      <c r="G53" s="7">
        <f t="shared" si="34"/>
        <v>16.983811440850978</v>
      </c>
      <c r="H53" s="7">
        <f t="shared" si="35"/>
        <v>16.76417524052167</v>
      </c>
      <c r="I53" s="7">
        <f t="shared" si="36"/>
        <v>24.298880569305034</v>
      </c>
      <c r="J53" s="7">
        <f t="shared" si="37"/>
        <v>33.963219047499877</v>
      </c>
      <c r="K53" s="7">
        <f t="shared" si="38"/>
        <v>20.842871238570797</v>
      </c>
      <c r="L53" s="7">
        <f t="shared" si="39"/>
        <v>6.2735085945399423</v>
      </c>
      <c r="M53" s="7">
        <f t="shared" si="40"/>
        <v>19.171824209126878</v>
      </c>
      <c r="N53" s="48">
        <f t="shared" si="41"/>
        <v>14.231720263239833</v>
      </c>
      <c r="O53" s="48">
        <f t="shared" si="41"/>
        <v>7.2446263079146362</v>
      </c>
      <c r="P53" s="49"/>
      <c r="Q53" s="4" t="s">
        <v>6</v>
      </c>
      <c r="R53" s="78">
        <v>467.92743999999982</v>
      </c>
      <c r="S53" s="78">
        <v>508.41503000000006</v>
      </c>
      <c r="T53" s="78">
        <v>737.21110000000033</v>
      </c>
      <c r="U53" s="78">
        <v>743.58575999999982</v>
      </c>
      <c r="V53" s="78">
        <v>789.69613000000004</v>
      </c>
      <c r="W53" s="78">
        <v>800.13174000000004</v>
      </c>
      <c r="X53" s="78">
        <v>584.04300000000012</v>
      </c>
      <c r="Y53" s="79">
        <v>571.23859102933943</v>
      </c>
      <c r="Z53" s="79">
        <v>641.03730772842266</v>
      </c>
      <c r="AA53" s="79">
        <v>947.8990621713757</v>
      </c>
      <c r="AB53" s="79">
        <v>1118.5589999999997</v>
      </c>
      <c r="AC53" s="79">
        <v>1151.8119694362497</v>
      </c>
      <c r="AD53" s="79">
        <v>1210.6206966773102</v>
      </c>
      <c r="AE53" s="79">
        <v>1691.9187241734023</v>
      </c>
    </row>
    <row r="54" spans="1:31" ht="12.95" customHeight="1" x14ac:dyDescent="0.2">
      <c r="A54" s="4" t="s">
        <v>7</v>
      </c>
      <c r="B54" s="7">
        <f t="shared" si="29"/>
        <v>21.843044791698293</v>
      </c>
      <c r="C54" s="7">
        <f t="shared" si="30"/>
        <v>26.233094555042836</v>
      </c>
      <c r="D54" s="7">
        <f t="shared" si="31"/>
        <v>20.267612547270687</v>
      </c>
      <c r="E54" s="7">
        <f t="shared" si="32"/>
        <v>36.09518503893716</v>
      </c>
      <c r="F54" s="7">
        <f t="shared" si="33"/>
        <v>30.706237580376904</v>
      </c>
      <c r="G54" s="7">
        <f t="shared" si="34"/>
        <v>39.241190812231494</v>
      </c>
      <c r="H54" s="7">
        <f t="shared" si="35"/>
        <v>38.909139073548857</v>
      </c>
      <c r="I54" s="7">
        <f t="shared" si="36"/>
        <v>39.92705073403927</v>
      </c>
      <c r="J54" s="7">
        <f t="shared" si="37"/>
        <v>29.396379163424623</v>
      </c>
      <c r="K54" s="7">
        <f t="shared" si="38"/>
        <v>34.256769528949661</v>
      </c>
      <c r="L54" s="7">
        <f t="shared" si="39"/>
        <v>24.393774380497078</v>
      </c>
      <c r="M54" s="7">
        <f t="shared" si="40"/>
        <v>22.083867808339232</v>
      </c>
      <c r="N54" s="48">
        <f t="shared" si="41"/>
        <v>10.456968074293822</v>
      </c>
      <c r="O54" s="48">
        <f t="shared" si="41"/>
        <v>41.111866608343675</v>
      </c>
      <c r="P54" s="49"/>
      <c r="Q54" s="4" t="s">
        <v>7</v>
      </c>
      <c r="R54" s="78">
        <v>1128.8136400000003</v>
      </c>
      <c r="S54" s="78">
        <v>1120.4955</v>
      </c>
      <c r="T54" s="78">
        <v>2142.1547899999996</v>
      </c>
      <c r="U54" s="78">
        <v>1613.1650699999993</v>
      </c>
      <c r="V54" s="78">
        <v>1935.7672800000003</v>
      </c>
      <c r="W54" s="78">
        <v>1894.5035500000013</v>
      </c>
      <c r="X54" s="78">
        <v>2059.8125815249509</v>
      </c>
      <c r="Y54" s="79">
        <v>2226.5952973132653</v>
      </c>
      <c r="Z54" s="79">
        <v>2665.9706443543519</v>
      </c>
      <c r="AA54" s="79">
        <v>2853.3963576861829</v>
      </c>
      <c r="AB54" s="79">
        <v>2847.5969489795912</v>
      </c>
      <c r="AC54" s="79">
        <v>2619.4771089037026</v>
      </c>
      <c r="AD54" s="79">
        <v>2785.7330148698206</v>
      </c>
      <c r="AE54" s="79">
        <v>2780.0371578556415</v>
      </c>
    </row>
    <row r="55" spans="1:31" ht="12.95" customHeight="1" x14ac:dyDescent="0.2">
      <c r="A55" s="4" t="s">
        <v>8</v>
      </c>
      <c r="B55" s="7">
        <f t="shared" si="29"/>
        <v>10.576601851812702</v>
      </c>
      <c r="C55" s="7">
        <f t="shared" si="30"/>
        <v>13.428201559943801</v>
      </c>
      <c r="D55" s="7">
        <f t="shared" si="31"/>
        <v>12.732261327521913</v>
      </c>
      <c r="E55" s="7">
        <f t="shared" si="32"/>
        <v>17.514089604002724</v>
      </c>
      <c r="F55" s="7">
        <f t="shared" si="33"/>
        <v>18.308500083053339</v>
      </c>
      <c r="G55" s="7">
        <f t="shared" si="34"/>
        <v>14.344438621571781</v>
      </c>
      <c r="H55" s="7">
        <f t="shared" si="35"/>
        <v>14.430005498798437</v>
      </c>
      <c r="I55" s="7">
        <f t="shared" si="36"/>
        <v>13.203153663868273</v>
      </c>
      <c r="J55" s="7">
        <f t="shared" si="37"/>
        <v>9.1792961125594719</v>
      </c>
      <c r="K55" s="7">
        <f t="shared" si="38"/>
        <v>8.7820022643795799</v>
      </c>
      <c r="L55" s="7">
        <f t="shared" si="39"/>
        <v>8.1904138665742927</v>
      </c>
      <c r="M55" s="7">
        <f t="shared" si="40"/>
        <v>8.4412698622376237</v>
      </c>
      <c r="N55" s="48">
        <f t="shared" si="41"/>
        <v>7.9201976192997261</v>
      </c>
      <c r="O55" s="48">
        <f t="shared" si="41"/>
        <v>7.5138639112376682</v>
      </c>
      <c r="P55" s="49"/>
      <c r="Q55" s="4" t="s">
        <v>8</v>
      </c>
      <c r="R55" s="78">
        <v>1087.9502000000002</v>
      </c>
      <c r="S55" s="78">
        <v>1166.0279099999996</v>
      </c>
      <c r="T55" s="78">
        <v>1384.1977199999999</v>
      </c>
      <c r="U55" s="78">
        <v>1546.9313400000001</v>
      </c>
      <c r="V55" s="78">
        <v>1828.1624899999997</v>
      </c>
      <c r="W55" s="78">
        <v>1887.0220099999992</v>
      </c>
      <c r="X55" s="78">
        <v>1895.446789835077</v>
      </c>
      <c r="Y55" s="79">
        <v>2173.1527353589586</v>
      </c>
      <c r="Z55" s="79">
        <v>2349.6790206483556</v>
      </c>
      <c r="AA55" s="79">
        <v>2434.7066940218492</v>
      </c>
      <c r="AB55" s="79">
        <v>2256.4324588556938</v>
      </c>
      <c r="AC55" s="79">
        <v>2446.4123925693157</v>
      </c>
      <c r="AD55" s="79">
        <v>2908.7240000000024</v>
      </c>
      <c r="AE55" s="79">
        <v>2903.5960269882394</v>
      </c>
    </row>
    <row r="56" spans="1:31" ht="12.95" customHeight="1" x14ac:dyDescent="0.2">
      <c r="A56" s="4" t="s">
        <v>9</v>
      </c>
      <c r="B56" s="7">
        <f t="shared" si="29"/>
        <v>16.622843570320462</v>
      </c>
      <c r="C56" s="7">
        <f t="shared" si="30"/>
        <v>19.342269218538771</v>
      </c>
      <c r="D56" s="7">
        <f t="shared" si="31"/>
        <v>27.570190819354213</v>
      </c>
      <c r="E56" s="7">
        <f t="shared" si="32"/>
        <v>28.004986510586011</v>
      </c>
      <c r="F56" s="7">
        <f t="shared" si="33"/>
        <v>28.474556746258585</v>
      </c>
      <c r="G56" s="7">
        <f t="shared" si="34"/>
        <v>26.689989692826533</v>
      </c>
      <c r="H56" s="7">
        <f t="shared" si="35"/>
        <v>21.690755284442066</v>
      </c>
      <c r="I56" s="7">
        <f t="shared" si="36"/>
        <v>15.072753199072695</v>
      </c>
      <c r="J56" s="7">
        <f t="shared" si="37"/>
        <v>13.307215815685613</v>
      </c>
      <c r="K56" s="7">
        <f t="shared" si="38"/>
        <v>14.958195124557051</v>
      </c>
      <c r="L56" s="7">
        <f t="shared" si="39"/>
        <v>14.165384329411982</v>
      </c>
      <c r="M56" s="7">
        <f t="shared" si="40"/>
        <v>14.47843114471368</v>
      </c>
      <c r="N56" s="48">
        <f t="shared" si="41"/>
        <v>10.5591975375344</v>
      </c>
      <c r="O56" s="48">
        <f t="shared" si="41"/>
        <v>13.904906716392205</v>
      </c>
      <c r="P56" s="49"/>
      <c r="Q56" s="4" t="s">
        <v>9</v>
      </c>
      <c r="R56" s="78">
        <v>1725.0591500000005</v>
      </c>
      <c r="S56" s="78">
        <v>1928.0678900000003</v>
      </c>
      <c r="T56" s="78">
        <v>2034.3030800000004</v>
      </c>
      <c r="U56" s="78">
        <v>1902.9699900000003</v>
      </c>
      <c r="V56" s="78">
        <v>2047.1005999999995</v>
      </c>
      <c r="W56" s="78">
        <v>1890.2078299999998</v>
      </c>
      <c r="X56" s="78">
        <v>1961.4781109312753</v>
      </c>
      <c r="Y56" s="79">
        <v>2150.7387384273225</v>
      </c>
      <c r="Z56" s="79">
        <v>2373.2309551013996</v>
      </c>
      <c r="AA56" s="79">
        <v>2326.0262090631277</v>
      </c>
      <c r="AB56" s="79">
        <v>2527.4685506175883</v>
      </c>
      <c r="AC56" s="79">
        <v>2836.7306850781183</v>
      </c>
      <c r="AD56" s="79">
        <v>2979.3339870925302</v>
      </c>
      <c r="AE56" s="79">
        <v>3450.7332324232625</v>
      </c>
    </row>
    <row r="57" spans="1:31" ht="12.95" customHeight="1" x14ac:dyDescent="0.2">
      <c r="A57" s="4" t="s">
        <v>10</v>
      </c>
      <c r="B57" s="7">
        <f t="shared" si="29"/>
        <v>18.342249884673826</v>
      </c>
      <c r="C57" s="7">
        <f t="shared" si="30"/>
        <v>26.93115495693598</v>
      </c>
      <c r="D57" s="7">
        <f t="shared" si="31"/>
        <v>82.481239154747854</v>
      </c>
      <c r="E57" s="7">
        <f t="shared" si="32"/>
        <v>46.131341112268913</v>
      </c>
      <c r="F57" s="7">
        <f t="shared" si="33"/>
        <v>34.078068222096462</v>
      </c>
      <c r="G57" s="7">
        <f t="shared" si="34"/>
        <v>29.69413506410562</v>
      </c>
      <c r="H57" s="7">
        <f t="shared" si="35"/>
        <v>36.640473473604153</v>
      </c>
      <c r="I57" s="7">
        <f t="shared" si="36"/>
        <v>61.824071459689947</v>
      </c>
      <c r="J57" s="7">
        <f t="shared" si="37"/>
        <v>30.578561942236959</v>
      </c>
      <c r="K57" s="7">
        <f t="shared" si="38"/>
        <v>34.539761289385439</v>
      </c>
      <c r="L57" s="7">
        <f t="shared" si="39"/>
        <v>12.171235875705175</v>
      </c>
      <c r="M57" s="7">
        <f t="shared" si="40"/>
        <v>13.010798736165505</v>
      </c>
      <c r="N57" s="48">
        <f t="shared" si="41"/>
        <v>14.678354602787374</v>
      </c>
      <c r="O57" s="48">
        <f t="shared" si="41"/>
        <v>53.085084568172547</v>
      </c>
      <c r="P57" s="49"/>
      <c r="Q57" s="4" t="s">
        <v>10</v>
      </c>
      <c r="R57" s="78">
        <v>724.29347999999982</v>
      </c>
      <c r="S57" s="78">
        <v>731.03374999999994</v>
      </c>
      <c r="T57" s="78">
        <v>878.73705999999981</v>
      </c>
      <c r="U57" s="78">
        <v>1107.2466000000004</v>
      </c>
      <c r="V57" s="78">
        <v>1478.6892400000004</v>
      </c>
      <c r="W57" s="78">
        <v>1517.8503500000002</v>
      </c>
      <c r="X57" s="78">
        <v>1351.2493482287387</v>
      </c>
      <c r="Y57" s="79">
        <v>1349.6574656103771</v>
      </c>
      <c r="Z57" s="79">
        <v>1546.7429073134495</v>
      </c>
      <c r="AA57" s="79">
        <v>1630.6809774423355</v>
      </c>
      <c r="AB57" s="79">
        <v>1450.8813879163172</v>
      </c>
      <c r="AC57" s="79">
        <v>1451.3816240589481</v>
      </c>
      <c r="AD57" s="79">
        <v>1439.4587453274692</v>
      </c>
      <c r="AE57" s="79">
        <v>1396.0383618646874</v>
      </c>
    </row>
    <row r="58" spans="1:31" ht="12.95" customHeight="1" x14ac:dyDescent="0.2">
      <c r="A58" s="4" t="s">
        <v>11</v>
      </c>
      <c r="B58" s="7">
        <f t="shared" si="29"/>
        <v>16.001132488993271</v>
      </c>
      <c r="C58" s="7">
        <f t="shared" si="30"/>
        <v>19.273816080240454</v>
      </c>
      <c r="D58" s="7">
        <f t="shared" si="31"/>
        <v>21.505314382215737</v>
      </c>
      <c r="E58" s="7">
        <f t="shared" si="32"/>
        <v>26.205674932516271</v>
      </c>
      <c r="F58" s="7">
        <f t="shared" si="33"/>
        <v>19.941688728611602</v>
      </c>
      <c r="G58" s="7">
        <f t="shared" si="34"/>
        <v>20.967436553016128</v>
      </c>
      <c r="H58" s="7">
        <f t="shared" si="35"/>
        <v>19.314532290483552</v>
      </c>
      <c r="I58" s="7">
        <f t="shared" si="36"/>
        <v>15.133817786152854</v>
      </c>
      <c r="J58" s="7">
        <f t="shared" si="37"/>
        <v>13.595661805570483</v>
      </c>
      <c r="K58" s="7">
        <f t="shared" si="38"/>
        <v>10.861310401573141</v>
      </c>
      <c r="L58" s="7">
        <f t="shared" si="39"/>
        <v>11.11573489647987</v>
      </c>
      <c r="M58" s="7">
        <f t="shared" si="40"/>
        <v>13.137637224308296</v>
      </c>
      <c r="N58" s="48">
        <f t="shared" si="41"/>
        <v>10.296797648191752</v>
      </c>
      <c r="O58" s="48">
        <f t="shared" si="41"/>
        <v>15.104137553092986</v>
      </c>
      <c r="P58" s="49"/>
      <c r="Q58" s="4" t="s">
        <v>11</v>
      </c>
      <c r="R58" s="78">
        <v>2657.3503300000011</v>
      </c>
      <c r="S58" s="78">
        <v>2963.6660099999972</v>
      </c>
      <c r="T58" s="78">
        <v>3357.3196800000014</v>
      </c>
      <c r="U58" s="78">
        <v>3527.2123399999987</v>
      </c>
      <c r="V58" s="78">
        <v>4694.6412499999979</v>
      </c>
      <c r="W58" s="78">
        <v>5256.4122000000025</v>
      </c>
      <c r="X58" s="78">
        <v>5525.8233797660359</v>
      </c>
      <c r="Y58" s="79">
        <v>6303.4895059517185</v>
      </c>
      <c r="Z58" s="79">
        <v>7192.5701814628783</v>
      </c>
      <c r="AA58" s="79">
        <v>8491.3239369940075</v>
      </c>
      <c r="AB58" s="79">
        <v>9148.9014938819146</v>
      </c>
      <c r="AC58" s="79">
        <v>10279.761687293096</v>
      </c>
      <c r="AD58" s="79">
        <v>11455.781062252392</v>
      </c>
      <c r="AE58" s="79">
        <v>11552.265879905803</v>
      </c>
    </row>
    <row r="59" spans="1:31" ht="12.95" customHeight="1" x14ac:dyDescent="0.2">
      <c r="A59" s="4" t="s">
        <v>12</v>
      </c>
      <c r="B59" s="7">
        <f t="shared" si="29"/>
        <v>16.41495378340727</v>
      </c>
      <c r="C59" s="7">
        <f t="shared" si="30"/>
        <v>19.064829796781439</v>
      </c>
      <c r="D59" s="7">
        <f t="shared" si="31"/>
        <v>20.355072063045473</v>
      </c>
      <c r="E59" s="7">
        <f t="shared" si="32"/>
        <v>20.199345060813933</v>
      </c>
      <c r="F59" s="7">
        <f t="shared" si="33"/>
        <v>13.595296147424607</v>
      </c>
      <c r="G59" s="7">
        <f t="shared" si="34"/>
        <v>15.803451592882025</v>
      </c>
      <c r="H59" s="7">
        <f t="shared" si="35"/>
        <v>18.639375673960206</v>
      </c>
      <c r="I59" s="7">
        <f t="shared" si="36"/>
        <v>10.175217007614062</v>
      </c>
      <c r="J59" s="7">
        <f t="shared" si="37"/>
        <v>8.8930882012535299</v>
      </c>
      <c r="K59" s="7">
        <f t="shared" si="38"/>
        <v>10.530292497926757</v>
      </c>
      <c r="L59" s="7">
        <f t="shared" si="39"/>
        <v>7.4649944609405523</v>
      </c>
      <c r="M59" s="7">
        <f t="shared" si="40"/>
        <v>6.991684288815013</v>
      </c>
      <c r="N59" s="48">
        <f t="shared" si="41"/>
        <v>9.6562094346486695</v>
      </c>
      <c r="O59" s="48">
        <f t="shared" si="41"/>
        <v>4.8128120677614294</v>
      </c>
      <c r="P59" s="49"/>
      <c r="Q59" s="4" t="s">
        <v>12</v>
      </c>
      <c r="R59" s="78">
        <v>855.45574999999985</v>
      </c>
      <c r="S59" s="78">
        <v>1048.3653099999999</v>
      </c>
      <c r="T59" s="78">
        <v>1154.2552699999999</v>
      </c>
      <c r="U59" s="78">
        <v>1296.8929299999995</v>
      </c>
      <c r="V59" s="78">
        <v>1517.0135299999999</v>
      </c>
      <c r="W59" s="78">
        <v>1482.0739799999997</v>
      </c>
      <c r="X59" s="78">
        <v>1488.2620740754764</v>
      </c>
      <c r="Y59" s="79">
        <v>1939.0988698556089</v>
      </c>
      <c r="Z59" s="79">
        <v>2089.0896592458471</v>
      </c>
      <c r="AA59" s="79">
        <v>2330.4595674651591</v>
      </c>
      <c r="AB59" s="79">
        <v>2134.2405789263817</v>
      </c>
      <c r="AC59" s="79">
        <v>2822.730029668558</v>
      </c>
      <c r="AD59" s="79">
        <v>3363.0700245040357</v>
      </c>
      <c r="AE59" s="79">
        <v>3064.3878864066783</v>
      </c>
    </row>
    <row r="60" spans="1:31" ht="12.95" customHeight="1" x14ac:dyDescent="0.2">
      <c r="A60" s="4" t="s">
        <v>13</v>
      </c>
      <c r="B60" s="7">
        <f t="shared" si="29"/>
        <v>12.379330240834783</v>
      </c>
      <c r="C60" s="7">
        <f t="shared" si="30"/>
        <v>14.388932421666842</v>
      </c>
      <c r="D60" s="7">
        <f t="shared" si="31"/>
        <v>22.095837936020573</v>
      </c>
      <c r="E60" s="7">
        <f t="shared" si="32"/>
        <v>33.588984064450592</v>
      </c>
      <c r="F60" s="7">
        <f t="shared" si="33"/>
        <v>39.169155711577972</v>
      </c>
      <c r="G60" s="7">
        <f t="shared" si="34"/>
        <v>38.227675339995159</v>
      </c>
      <c r="H60" s="7">
        <f t="shared" si="35"/>
        <v>39.929110077333675</v>
      </c>
      <c r="I60" s="7">
        <f t="shared" si="36"/>
        <v>30.770319327788194</v>
      </c>
      <c r="J60" s="7">
        <f t="shared" si="37"/>
        <v>24.280341155793192</v>
      </c>
      <c r="K60" s="7">
        <f t="shared" si="38"/>
        <v>25.061949453239563</v>
      </c>
      <c r="L60" s="7">
        <f t="shared" si="39"/>
        <v>20.743128726179961</v>
      </c>
      <c r="M60" s="7">
        <f t="shared" si="40"/>
        <v>23.771092105969228</v>
      </c>
      <c r="N60" s="48">
        <f t="shared" si="41"/>
        <v>20.097989061464528</v>
      </c>
      <c r="O60" s="48">
        <f t="shared" si="41"/>
        <v>17.732238691093688</v>
      </c>
      <c r="P60" s="49"/>
      <c r="Q60" s="4" t="s">
        <v>13</v>
      </c>
      <c r="R60" s="78">
        <v>1321.5786299999997</v>
      </c>
      <c r="S60" s="78">
        <v>1607.5498600000008</v>
      </c>
      <c r="T60" s="78">
        <v>1594.9740400000005</v>
      </c>
      <c r="U60" s="78">
        <v>1603.6096000000002</v>
      </c>
      <c r="V60" s="78">
        <v>1704.6096600000008</v>
      </c>
      <c r="W60" s="78">
        <v>1792.7277499999998</v>
      </c>
      <c r="X60" s="78">
        <v>1958.9092155700539</v>
      </c>
      <c r="Y60" s="79">
        <v>2594.4841341930432</v>
      </c>
      <c r="Z60" s="79">
        <v>2979.8087076193078</v>
      </c>
      <c r="AA60" s="79">
        <v>3300.2354966169114</v>
      </c>
      <c r="AB60" s="79">
        <v>3169.851374301767</v>
      </c>
      <c r="AC60" s="79">
        <v>3537.0425357481404</v>
      </c>
      <c r="AD60" s="79">
        <v>3952.7300247326893</v>
      </c>
      <c r="AE60" s="79">
        <v>4538.5385569178943</v>
      </c>
    </row>
    <row r="61" spans="1:31" ht="12.95" customHeight="1" x14ac:dyDescent="0.2">
      <c r="A61" s="4" t="s">
        <v>14</v>
      </c>
      <c r="B61" s="7">
        <f t="shared" si="29"/>
        <v>19.912049284533715</v>
      </c>
      <c r="C61" s="7">
        <f t="shared" si="30"/>
        <v>23.100218214259051</v>
      </c>
      <c r="D61" s="7">
        <f t="shared" si="31"/>
        <v>15.462584669567917</v>
      </c>
      <c r="E61" s="7">
        <f t="shared" si="32"/>
        <v>23.26927279441605</v>
      </c>
      <c r="F61" s="7">
        <f t="shared" si="33"/>
        <v>23.908430476717374</v>
      </c>
      <c r="G61" s="7">
        <f t="shared" si="34"/>
        <v>25.248552345330268</v>
      </c>
      <c r="H61" s="7">
        <f t="shared" si="35"/>
        <v>25.45875975243494</v>
      </c>
      <c r="I61" s="7">
        <f t="shared" si="36"/>
        <v>24.37657530803066</v>
      </c>
      <c r="J61" s="7">
        <f t="shared" si="37"/>
        <v>25.861997113253675</v>
      </c>
      <c r="K61" s="7">
        <f t="shared" si="38"/>
        <v>19.288738877537543</v>
      </c>
      <c r="L61" s="7">
        <f t="shared" si="39"/>
        <v>16.844156926809013</v>
      </c>
      <c r="M61" s="7">
        <f t="shared" si="40"/>
        <v>24.208681788416634</v>
      </c>
      <c r="N61" s="48">
        <f t="shared" si="41"/>
        <v>20.527425674449152</v>
      </c>
      <c r="O61" s="48">
        <f t="shared" si="41"/>
        <v>15.243425723498403</v>
      </c>
      <c r="P61" s="49"/>
      <c r="Q61" s="4" t="s">
        <v>14</v>
      </c>
      <c r="R61" s="78">
        <v>2418.1963599999981</v>
      </c>
      <c r="S61" s="78">
        <v>3110.4200200000009</v>
      </c>
      <c r="T61" s="78">
        <v>2512.6220700000003</v>
      </c>
      <c r="U61" s="78">
        <v>2262.9745099999996</v>
      </c>
      <c r="V61" s="78">
        <v>2878.4710299999983</v>
      </c>
      <c r="W61" s="78">
        <v>2808.7741399999991</v>
      </c>
      <c r="X61" s="78">
        <v>3374.2815414165598</v>
      </c>
      <c r="Y61" s="79">
        <v>3151.4389133526824</v>
      </c>
      <c r="Z61" s="79">
        <v>3232.9168483725471</v>
      </c>
      <c r="AA61" s="79">
        <v>3199.9593126266509</v>
      </c>
      <c r="AB61" s="79">
        <v>3656.4920979792755</v>
      </c>
      <c r="AC61" s="79">
        <v>3511.4530333772432</v>
      </c>
      <c r="AD61" s="79">
        <v>3727.7989414546228</v>
      </c>
      <c r="AE61" s="79">
        <v>3782.016473575794</v>
      </c>
    </row>
    <row r="63" spans="1:31" ht="81" customHeight="1" x14ac:dyDescent="0.2">
      <c r="A63" s="136" t="s">
        <v>113</v>
      </c>
      <c r="B63" s="136"/>
      <c r="C63" s="136"/>
      <c r="D63" s="136"/>
      <c r="E63" s="136"/>
      <c r="F63" s="136"/>
      <c r="G63" s="136"/>
      <c r="H63" s="136"/>
      <c r="I63" s="136"/>
      <c r="J63" s="136"/>
      <c r="K63" s="136"/>
      <c r="L63" s="136"/>
      <c r="M63" s="136"/>
      <c r="N63" s="136"/>
      <c r="O63" s="127"/>
      <c r="Q63" s="137" t="s">
        <v>174</v>
      </c>
      <c r="R63" s="137"/>
      <c r="S63" s="137"/>
      <c r="T63" s="137"/>
      <c r="U63" s="137"/>
      <c r="V63" s="137"/>
      <c r="W63" s="137"/>
      <c r="X63" s="137"/>
      <c r="Y63" s="137"/>
      <c r="Z63" s="137"/>
      <c r="AA63" s="137"/>
      <c r="AB63" s="137"/>
      <c r="AC63" s="137"/>
      <c r="AD63" s="137"/>
      <c r="AE63" s="128"/>
    </row>
  </sheetData>
  <mergeCells count="6">
    <mergeCell ref="A63:N63"/>
    <mergeCell ref="Q63:AD63"/>
    <mergeCell ref="N3:O3"/>
    <mergeCell ref="N24:O24"/>
    <mergeCell ref="N45:O45"/>
    <mergeCell ref="AD45:AE45"/>
  </mergeCells>
  <hyperlinks>
    <hyperlink ref="Q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12"/>
  <sheetViews>
    <sheetView workbookViewId="0"/>
  </sheetViews>
  <sheetFormatPr defaultColWidth="9.140625" defaultRowHeight="11.25" x14ac:dyDescent="0.2"/>
  <cols>
    <col min="1" max="1" width="15.7109375" style="32" customWidth="1"/>
    <col min="2" max="5" width="8.7109375" style="32" customWidth="1"/>
    <col min="6" max="7" width="10.7109375" style="32" customWidth="1"/>
    <col min="8" max="8" width="11.7109375" style="32" customWidth="1"/>
    <col min="9" max="11" width="10.7109375" style="32" customWidth="1"/>
    <col min="12" max="12" width="9.140625" style="32"/>
    <col min="13" max="13" width="15.7109375" style="32" customWidth="1"/>
    <col min="14" max="17" width="8.7109375" style="32" customWidth="1"/>
    <col min="18" max="19" width="10.7109375" style="32" customWidth="1"/>
    <col min="20" max="20" width="11.7109375" style="32" customWidth="1"/>
    <col min="21" max="23" width="10.7109375" style="32" customWidth="1"/>
    <col min="24" max="24" width="2.85546875" style="32" customWidth="1"/>
    <col min="25" max="25" width="15.7109375" style="32" customWidth="1"/>
    <col min="26" max="29" width="8.7109375" style="32" customWidth="1"/>
    <col min="30" max="31" width="10.7109375" style="32" customWidth="1"/>
    <col min="32" max="32" width="11.7109375" style="32" customWidth="1"/>
    <col min="33" max="35" width="10.7109375" style="32" customWidth="1"/>
    <col min="36" max="36" width="2.85546875" style="32" customWidth="1"/>
    <col min="37" max="37" width="15.7109375" style="32" customWidth="1"/>
    <col min="38" max="41" width="8.7109375" style="32" customWidth="1"/>
    <col min="42" max="43" width="10.7109375" style="32" customWidth="1"/>
    <col min="44" max="44" width="11.7109375" style="32" customWidth="1"/>
    <col min="45" max="47" width="10.7109375" style="32" customWidth="1"/>
    <col min="48" max="48" width="2.85546875" style="32" customWidth="1"/>
    <col min="49" max="49" width="15.7109375" style="32" customWidth="1"/>
    <col min="50" max="53" width="8.7109375" style="32" customWidth="1"/>
    <col min="54" max="55" width="10.7109375" style="32" customWidth="1"/>
    <col min="56" max="56" width="11.7109375" style="32" customWidth="1"/>
    <col min="57" max="59" width="10.7109375" style="32" customWidth="1"/>
    <col min="60" max="60" width="2.85546875" style="32" customWidth="1"/>
    <col min="61" max="61" width="15.7109375" style="32" customWidth="1"/>
    <col min="62" max="65" width="8.7109375" style="32" customWidth="1"/>
    <col min="66" max="67" width="10.7109375" style="32" customWidth="1"/>
    <col min="68" max="68" width="11.7109375" style="32" customWidth="1"/>
    <col min="69" max="71" width="10.7109375" style="32" customWidth="1"/>
    <col min="72" max="72" width="2.85546875" style="32" customWidth="1"/>
    <col min="73" max="73" width="15.7109375" style="32" customWidth="1"/>
    <col min="74" max="77" width="8.7109375" style="32" customWidth="1"/>
    <col min="78" max="79" width="10.7109375" style="32" customWidth="1"/>
    <col min="80" max="80" width="11.7109375" style="32" customWidth="1"/>
    <col min="81" max="83" width="10.7109375" style="32" customWidth="1"/>
    <col min="84" max="84" width="2.85546875" style="32" customWidth="1"/>
    <col min="85" max="16384" width="9.140625" style="32"/>
  </cols>
  <sheetData>
    <row r="1" spans="1:84" s="31" customFormat="1" ht="27" customHeight="1" x14ac:dyDescent="0.25">
      <c r="A1" s="163" t="s">
        <v>116</v>
      </c>
      <c r="B1" s="135"/>
      <c r="C1" s="135"/>
      <c r="D1" s="135"/>
      <c r="E1" s="135"/>
      <c r="F1" s="135"/>
      <c r="G1" s="135"/>
      <c r="H1" s="135"/>
      <c r="I1" s="135"/>
      <c r="J1" s="135"/>
      <c r="K1" s="90" t="s">
        <v>196</v>
      </c>
      <c r="M1" s="163" t="s">
        <v>116</v>
      </c>
      <c r="N1" s="135"/>
      <c r="O1" s="135"/>
      <c r="P1" s="135"/>
      <c r="Q1" s="135"/>
      <c r="R1" s="135"/>
      <c r="S1" s="135"/>
      <c r="T1" s="135"/>
      <c r="U1" s="135"/>
      <c r="V1" s="135"/>
      <c r="W1" s="90" t="s">
        <v>195</v>
      </c>
      <c r="Y1" s="163" t="s">
        <v>103</v>
      </c>
      <c r="Z1" s="135"/>
      <c r="AA1" s="135"/>
      <c r="AB1" s="135"/>
      <c r="AC1" s="135"/>
      <c r="AD1" s="135"/>
      <c r="AE1" s="135"/>
      <c r="AF1" s="135"/>
      <c r="AG1" s="135"/>
      <c r="AH1" s="135"/>
      <c r="AI1" s="90"/>
      <c r="AK1" s="89" t="s">
        <v>104</v>
      </c>
      <c r="AL1" s="89"/>
      <c r="AM1" s="89"/>
      <c r="AN1" s="89"/>
      <c r="AO1" s="89"/>
      <c r="AP1" s="89"/>
      <c r="AQ1" s="89"/>
      <c r="AR1" s="89"/>
      <c r="AS1" s="89"/>
      <c r="AT1" s="89"/>
      <c r="AU1" s="89"/>
      <c r="AW1" s="89" t="s">
        <v>105</v>
      </c>
      <c r="AX1" s="89"/>
      <c r="AY1" s="89"/>
      <c r="AZ1" s="89"/>
      <c r="BA1" s="89"/>
      <c r="BB1" s="89"/>
      <c r="BC1" s="89"/>
      <c r="BD1" s="89"/>
      <c r="BE1" s="89"/>
      <c r="BF1" s="89"/>
      <c r="BG1" s="89"/>
      <c r="BI1" s="89" t="s">
        <v>106</v>
      </c>
      <c r="BJ1" s="89"/>
      <c r="BK1" s="89"/>
      <c r="BL1" s="89"/>
      <c r="BM1" s="89"/>
      <c r="BN1" s="89"/>
      <c r="BO1" s="89"/>
      <c r="BP1" s="89"/>
      <c r="BQ1" s="89"/>
      <c r="BR1" s="89"/>
      <c r="BS1" s="89"/>
      <c r="BU1" s="89" t="s">
        <v>107</v>
      </c>
      <c r="BV1" s="89"/>
      <c r="BW1" s="89"/>
      <c r="BX1" s="89"/>
      <c r="BY1" s="89"/>
      <c r="BZ1" s="89"/>
      <c r="CA1" s="89"/>
      <c r="CB1" s="89"/>
      <c r="CC1" s="89"/>
      <c r="CD1" s="89"/>
      <c r="CE1" s="89"/>
    </row>
    <row r="2" spans="1:84" ht="12.95" customHeight="1" x14ac:dyDescent="0.25">
      <c r="A2" s="20" t="s">
        <v>26</v>
      </c>
      <c r="M2" s="20" t="s">
        <v>26</v>
      </c>
      <c r="Y2" s="20"/>
      <c r="AK2" s="20"/>
      <c r="AW2" s="20"/>
      <c r="BI2" s="20"/>
      <c r="BU2" s="20"/>
    </row>
    <row r="3" spans="1:84" ht="13.5" customHeight="1" thickBot="1" x14ac:dyDescent="0.25">
      <c r="A3" s="27" t="s">
        <v>28</v>
      </c>
      <c r="B3" s="33"/>
      <c r="C3" s="33"/>
      <c r="D3" s="33"/>
      <c r="E3" s="34"/>
      <c r="F3" s="34"/>
      <c r="G3" s="34"/>
      <c r="H3" s="34"/>
      <c r="I3" s="34"/>
      <c r="K3" s="35" t="s">
        <v>33</v>
      </c>
      <c r="M3" s="27" t="s">
        <v>28</v>
      </c>
      <c r="N3" s="33"/>
      <c r="O3" s="33"/>
      <c r="P3" s="33"/>
      <c r="Q3" s="34"/>
      <c r="R3" s="34"/>
      <c r="S3" s="34"/>
      <c r="T3" s="34"/>
      <c r="U3" s="34"/>
      <c r="W3" s="35" t="s">
        <v>33</v>
      </c>
      <c r="Y3" s="27" t="s">
        <v>28</v>
      </c>
      <c r="Z3" s="33"/>
      <c r="AA3" s="33"/>
      <c r="AB3" s="33"/>
      <c r="AC3" s="34"/>
      <c r="AD3" s="34"/>
      <c r="AE3" s="34"/>
      <c r="AF3" s="34"/>
      <c r="AG3" s="34"/>
      <c r="AI3" s="35" t="s">
        <v>33</v>
      </c>
      <c r="AK3" s="27" t="s">
        <v>28</v>
      </c>
      <c r="AL3" s="33"/>
      <c r="AM3" s="33"/>
      <c r="AN3" s="33"/>
      <c r="AO3" s="34"/>
      <c r="AP3" s="34"/>
      <c r="AQ3" s="34"/>
      <c r="AR3" s="34"/>
      <c r="AS3" s="34"/>
      <c r="AU3" s="35" t="s">
        <v>33</v>
      </c>
      <c r="AW3" s="27" t="s">
        <v>28</v>
      </c>
      <c r="AX3" s="33"/>
      <c r="AY3" s="33"/>
      <c r="AZ3" s="33"/>
      <c r="BA3" s="34"/>
      <c r="BB3" s="34"/>
      <c r="BC3" s="34"/>
      <c r="BD3" s="34"/>
      <c r="BE3" s="34"/>
      <c r="BG3" s="35" t="s">
        <v>33</v>
      </c>
      <c r="BI3" s="27" t="s">
        <v>28</v>
      </c>
      <c r="BJ3" s="33"/>
      <c r="BK3" s="33"/>
      <c r="BL3" s="33"/>
      <c r="BM3" s="34"/>
      <c r="BN3" s="34"/>
      <c r="BO3" s="34"/>
      <c r="BP3" s="34"/>
      <c r="BQ3" s="34"/>
      <c r="BS3" s="35" t="s">
        <v>33</v>
      </c>
      <c r="BU3" s="27" t="s">
        <v>28</v>
      </c>
      <c r="BV3" s="33"/>
      <c r="BW3" s="33"/>
      <c r="BX3" s="33"/>
      <c r="BY3" s="34"/>
      <c r="BZ3" s="34"/>
      <c r="CA3" s="34"/>
      <c r="CB3" s="34"/>
      <c r="CC3" s="34"/>
      <c r="CE3" s="35" t="s">
        <v>33</v>
      </c>
    </row>
    <row r="4" spans="1:84" ht="24" customHeight="1" x14ac:dyDescent="0.2">
      <c r="A4" s="151" t="s">
        <v>18</v>
      </c>
      <c r="B4" s="153" t="s">
        <v>15</v>
      </c>
      <c r="C4" s="155" t="s">
        <v>29</v>
      </c>
      <c r="D4" s="156"/>
      <c r="E4" s="156"/>
      <c r="F4" s="157" t="s">
        <v>21</v>
      </c>
      <c r="G4" s="158"/>
      <c r="H4" s="159" t="s">
        <v>27</v>
      </c>
      <c r="I4" s="156"/>
      <c r="J4" s="156"/>
      <c r="K4" s="156"/>
      <c r="M4" s="151" t="s">
        <v>18</v>
      </c>
      <c r="N4" s="153" t="s">
        <v>15</v>
      </c>
      <c r="O4" s="155" t="s">
        <v>29</v>
      </c>
      <c r="P4" s="156"/>
      <c r="Q4" s="156"/>
      <c r="R4" s="157" t="s">
        <v>21</v>
      </c>
      <c r="S4" s="158"/>
      <c r="T4" s="159" t="s">
        <v>27</v>
      </c>
      <c r="U4" s="156"/>
      <c r="V4" s="156"/>
      <c r="W4" s="156"/>
      <c r="Y4" s="151" t="s">
        <v>18</v>
      </c>
      <c r="Z4" s="153" t="s">
        <v>15</v>
      </c>
      <c r="AA4" s="155" t="s">
        <v>29</v>
      </c>
      <c r="AB4" s="156"/>
      <c r="AC4" s="156"/>
      <c r="AD4" s="157" t="s">
        <v>21</v>
      </c>
      <c r="AE4" s="158"/>
      <c r="AF4" s="159" t="s">
        <v>27</v>
      </c>
      <c r="AG4" s="156"/>
      <c r="AH4" s="156"/>
      <c r="AI4" s="156"/>
      <c r="AK4" s="151" t="s">
        <v>18</v>
      </c>
      <c r="AL4" s="160" t="s">
        <v>15</v>
      </c>
      <c r="AM4" s="155" t="s">
        <v>29</v>
      </c>
      <c r="AN4" s="156"/>
      <c r="AO4" s="156"/>
      <c r="AP4" s="157" t="s">
        <v>21</v>
      </c>
      <c r="AQ4" s="158"/>
      <c r="AR4" s="159" t="s">
        <v>27</v>
      </c>
      <c r="AS4" s="156"/>
      <c r="AT4" s="156"/>
      <c r="AU4" s="156"/>
      <c r="AW4" s="151" t="s">
        <v>18</v>
      </c>
      <c r="AX4" s="160" t="s">
        <v>15</v>
      </c>
      <c r="AY4" s="155" t="s">
        <v>29</v>
      </c>
      <c r="AZ4" s="156"/>
      <c r="BA4" s="156"/>
      <c r="BB4" s="157" t="s">
        <v>21</v>
      </c>
      <c r="BC4" s="158"/>
      <c r="BD4" s="159" t="s">
        <v>27</v>
      </c>
      <c r="BE4" s="156"/>
      <c r="BF4" s="156"/>
      <c r="BG4" s="156"/>
      <c r="BI4" s="151" t="s">
        <v>18</v>
      </c>
      <c r="BJ4" s="160" t="s">
        <v>15</v>
      </c>
      <c r="BK4" s="155" t="s">
        <v>29</v>
      </c>
      <c r="BL4" s="156"/>
      <c r="BM4" s="156"/>
      <c r="BN4" s="157" t="s">
        <v>21</v>
      </c>
      <c r="BO4" s="158"/>
      <c r="BP4" s="159" t="s">
        <v>27</v>
      </c>
      <c r="BQ4" s="156"/>
      <c r="BR4" s="156"/>
      <c r="BS4" s="156"/>
      <c r="BU4" s="151" t="s">
        <v>18</v>
      </c>
      <c r="BV4" s="160" t="s">
        <v>15</v>
      </c>
      <c r="BW4" s="155" t="s">
        <v>29</v>
      </c>
      <c r="BX4" s="156"/>
      <c r="BY4" s="156"/>
      <c r="BZ4" s="157" t="s">
        <v>21</v>
      </c>
      <c r="CA4" s="158"/>
      <c r="CB4" s="159" t="s">
        <v>27</v>
      </c>
      <c r="CC4" s="156"/>
      <c r="CD4" s="156"/>
      <c r="CE4" s="156"/>
    </row>
    <row r="5" spans="1:84" ht="58.5" customHeight="1" thickBot="1" x14ac:dyDescent="0.25">
      <c r="A5" s="152"/>
      <c r="B5" s="154"/>
      <c r="C5" s="18" t="s">
        <v>34</v>
      </c>
      <c r="D5" s="18" t="s">
        <v>22</v>
      </c>
      <c r="E5" s="18" t="s">
        <v>23</v>
      </c>
      <c r="F5" s="18" t="s">
        <v>24</v>
      </c>
      <c r="G5" s="18" t="s">
        <v>30</v>
      </c>
      <c r="H5" s="36" t="s">
        <v>101</v>
      </c>
      <c r="I5" s="19" t="s">
        <v>99</v>
      </c>
      <c r="J5" s="19" t="s">
        <v>102</v>
      </c>
      <c r="K5" s="19" t="s">
        <v>25</v>
      </c>
      <c r="M5" s="152"/>
      <c r="N5" s="154"/>
      <c r="O5" s="18" t="s">
        <v>34</v>
      </c>
      <c r="P5" s="18" t="s">
        <v>22</v>
      </c>
      <c r="Q5" s="18" t="s">
        <v>23</v>
      </c>
      <c r="R5" s="18" t="s">
        <v>24</v>
      </c>
      <c r="S5" s="18" t="s">
        <v>30</v>
      </c>
      <c r="T5" s="36" t="s">
        <v>101</v>
      </c>
      <c r="U5" s="19" t="s">
        <v>99</v>
      </c>
      <c r="V5" s="19" t="s">
        <v>102</v>
      </c>
      <c r="W5" s="19" t="s">
        <v>25</v>
      </c>
      <c r="Y5" s="152"/>
      <c r="Z5" s="154"/>
      <c r="AA5" s="18" t="s">
        <v>34</v>
      </c>
      <c r="AB5" s="18" t="s">
        <v>22</v>
      </c>
      <c r="AC5" s="18" t="s">
        <v>23</v>
      </c>
      <c r="AD5" s="18" t="s">
        <v>24</v>
      </c>
      <c r="AE5" s="18" t="s">
        <v>30</v>
      </c>
      <c r="AF5" s="36" t="s">
        <v>101</v>
      </c>
      <c r="AG5" s="19" t="s">
        <v>99</v>
      </c>
      <c r="AH5" s="19" t="s">
        <v>102</v>
      </c>
      <c r="AI5" s="19" t="s">
        <v>25</v>
      </c>
      <c r="AK5" s="152"/>
      <c r="AL5" s="161"/>
      <c r="AM5" s="18" t="s">
        <v>34</v>
      </c>
      <c r="AN5" s="18" t="s">
        <v>22</v>
      </c>
      <c r="AO5" s="18" t="s">
        <v>23</v>
      </c>
      <c r="AP5" s="18" t="s">
        <v>24</v>
      </c>
      <c r="AQ5" s="18" t="s">
        <v>30</v>
      </c>
      <c r="AR5" s="36" t="s">
        <v>101</v>
      </c>
      <c r="AS5" s="19" t="s">
        <v>99</v>
      </c>
      <c r="AT5" s="19" t="s">
        <v>102</v>
      </c>
      <c r="AU5" s="19" t="s">
        <v>25</v>
      </c>
      <c r="AW5" s="152"/>
      <c r="AX5" s="161"/>
      <c r="AY5" s="18" t="s">
        <v>34</v>
      </c>
      <c r="AZ5" s="18" t="s">
        <v>22</v>
      </c>
      <c r="BA5" s="18" t="s">
        <v>23</v>
      </c>
      <c r="BB5" s="18" t="s">
        <v>24</v>
      </c>
      <c r="BC5" s="18" t="s">
        <v>30</v>
      </c>
      <c r="BD5" s="36" t="s">
        <v>101</v>
      </c>
      <c r="BE5" s="19" t="s">
        <v>99</v>
      </c>
      <c r="BF5" s="19" t="s">
        <v>102</v>
      </c>
      <c r="BG5" s="19" t="s">
        <v>25</v>
      </c>
      <c r="BI5" s="152"/>
      <c r="BJ5" s="161"/>
      <c r="BK5" s="18" t="s">
        <v>34</v>
      </c>
      <c r="BL5" s="18" t="s">
        <v>22</v>
      </c>
      <c r="BM5" s="18" t="s">
        <v>23</v>
      </c>
      <c r="BN5" s="18" t="s">
        <v>24</v>
      </c>
      <c r="BO5" s="18" t="s">
        <v>30</v>
      </c>
      <c r="BP5" s="36" t="s">
        <v>101</v>
      </c>
      <c r="BQ5" s="19" t="s">
        <v>99</v>
      </c>
      <c r="BR5" s="19" t="s">
        <v>102</v>
      </c>
      <c r="BS5" s="19" t="s">
        <v>25</v>
      </c>
      <c r="BU5" s="152"/>
      <c r="BV5" s="161"/>
      <c r="BW5" s="18" t="s">
        <v>34</v>
      </c>
      <c r="BX5" s="18" t="s">
        <v>22</v>
      </c>
      <c r="BY5" s="18" t="s">
        <v>23</v>
      </c>
      <c r="BZ5" s="18" t="s">
        <v>24</v>
      </c>
      <c r="CA5" s="18" t="s">
        <v>30</v>
      </c>
      <c r="CB5" s="36" t="s">
        <v>101</v>
      </c>
      <c r="CC5" s="19" t="s">
        <v>99</v>
      </c>
      <c r="CD5" s="19" t="s">
        <v>102</v>
      </c>
      <c r="CE5" s="19" t="s">
        <v>25</v>
      </c>
    </row>
    <row r="6" spans="1:84" ht="12.95" customHeight="1" x14ac:dyDescent="0.2">
      <c r="A6" s="22" t="s">
        <v>0</v>
      </c>
      <c r="B6" s="10">
        <v>14385.982017999997</v>
      </c>
      <c r="C6" s="10">
        <v>1234.0286759999992</v>
      </c>
      <c r="D6" s="10">
        <v>2257.022669</v>
      </c>
      <c r="E6" s="10">
        <v>10894.930672999997</v>
      </c>
      <c r="F6" s="10">
        <v>4871.5236870000072</v>
      </c>
      <c r="G6" s="10">
        <v>9514.4583309999962</v>
      </c>
      <c r="H6" s="37">
        <v>8723.3034029999926</v>
      </c>
      <c r="I6" s="10">
        <v>2835.3841089999996</v>
      </c>
      <c r="J6" s="10">
        <v>1704.3092450000004</v>
      </c>
      <c r="K6" s="11">
        <v>1122.9852609999998</v>
      </c>
      <c r="M6" s="22" t="s">
        <v>0</v>
      </c>
      <c r="N6" s="10">
        <v>16337.978055</v>
      </c>
      <c r="O6" s="10">
        <v>1015.5596430000003</v>
      </c>
      <c r="P6" s="10">
        <v>2183.0058170000007</v>
      </c>
      <c r="Q6" s="10">
        <v>13139.412594999998</v>
      </c>
      <c r="R6" s="10">
        <v>8421.3102519999975</v>
      </c>
      <c r="S6" s="10">
        <v>7916.6678029999994</v>
      </c>
      <c r="T6" s="37">
        <v>11449.620078000004</v>
      </c>
      <c r="U6" s="10">
        <v>2299.4229600000003</v>
      </c>
      <c r="V6" s="10">
        <v>1378.1455250000001</v>
      </c>
      <c r="W6" s="11">
        <v>1210.7894920000003</v>
      </c>
      <c r="Y6" s="22" t="s">
        <v>0</v>
      </c>
      <c r="Z6" s="10">
        <v>12791.740443999999</v>
      </c>
      <c r="AA6" s="10">
        <v>942.01780299999905</v>
      </c>
      <c r="AB6" s="10">
        <v>2073.0516939999998</v>
      </c>
      <c r="AC6" s="10">
        <v>9776.6709469999987</v>
      </c>
      <c r="AD6" s="10">
        <v>4756.2335239999975</v>
      </c>
      <c r="AE6" s="10">
        <v>8035.506919999998</v>
      </c>
      <c r="AF6" s="37">
        <v>7687.1699580000022</v>
      </c>
      <c r="AG6" s="10">
        <v>2529.1049640000001</v>
      </c>
      <c r="AH6" s="10">
        <v>1236.2707579999999</v>
      </c>
      <c r="AI6" s="11">
        <v>1339.1947640000001</v>
      </c>
      <c r="AK6" s="22" t="s">
        <v>0</v>
      </c>
      <c r="AL6" s="10">
        <v>11076.764869000001</v>
      </c>
      <c r="AM6" s="10">
        <v>960.64979599999924</v>
      </c>
      <c r="AN6" s="10">
        <v>2081.3799419999991</v>
      </c>
      <c r="AO6" s="10">
        <v>8034.7351309999995</v>
      </c>
      <c r="AP6" s="10">
        <v>4458.7769139999991</v>
      </c>
      <c r="AQ6" s="10">
        <v>6617.9879550000005</v>
      </c>
      <c r="AR6" s="37">
        <v>6349.8627260000121</v>
      </c>
      <c r="AS6" s="10">
        <v>2545.8883440000009</v>
      </c>
      <c r="AT6" s="10">
        <v>1145.7288439999995</v>
      </c>
      <c r="AU6" s="11">
        <v>1035.2849550000001</v>
      </c>
      <c r="AW6" s="22" t="s">
        <v>0</v>
      </c>
      <c r="AX6" s="10">
        <v>14357.817341</v>
      </c>
      <c r="AY6" s="10">
        <v>1075.153587</v>
      </c>
      <c r="AZ6" s="10">
        <v>2309.0246279999992</v>
      </c>
      <c r="BA6" s="10">
        <v>10973.639125999987</v>
      </c>
      <c r="BB6" s="10">
        <v>4782.9865159999999</v>
      </c>
      <c r="BC6" s="10">
        <v>9574.8308249999991</v>
      </c>
      <c r="BD6" s="37">
        <v>9590.5919340000037</v>
      </c>
      <c r="BE6" s="10">
        <v>2279.9066720000001</v>
      </c>
      <c r="BF6" s="10">
        <v>1335.1462070000007</v>
      </c>
      <c r="BG6" s="11">
        <v>1152.1725279999998</v>
      </c>
      <c r="BI6" s="22" t="s">
        <v>0</v>
      </c>
      <c r="BJ6" s="10">
        <v>13595.089941</v>
      </c>
      <c r="BK6" s="10">
        <v>956.71027800000036</v>
      </c>
      <c r="BL6" s="10">
        <v>2190.5809410000002</v>
      </c>
      <c r="BM6" s="10">
        <v>10447.798722</v>
      </c>
      <c r="BN6" s="10">
        <v>5084.337914000007</v>
      </c>
      <c r="BO6" s="10">
        <v>8510.752026999995</v>
      </c>
      <c r="BP6" s="37">
        <v>9488.3786979999859</v>
      </c>
      <c r="BQ6" s="10">
        <v>2015.5001580000012</v>
      </c>
      <c r="BR6" s="10">
        <v>1188.2737549999999</v>
      </c>
      <c r="BS6" s="11">
        <v>902.9373300000002</v>
      </c>
      <c r="BU6" s="22" t="s">
        <v>0</v>
      </c>
      <c r="BV6" s="10">
        <v>13241.111533999998</v>
      </c>
      <c r="BW6" s="10">
        <v>930.33904499999903</v>
      </c>
      <c r="BX6" s="10">
        <v>2615.6154719999977</v>
      </c>
      <c r="BY6" s="10">
        <v>9695.157017000005</v>
      </c>
      <c r="BZ6" s="10">
        <v>4303.782274999995</v>
      </c>
      <c r="CA6" s="10">
        <v>8937.3292590000092</v>
      </c>
      <c r="CB6" s="37">
        <v>9366.4853860000057</v>
      </c>
      <c r="CC6" s="10">
        <v>1540.6449890000006</v>
      </c>
      <c r="CD6" s="10">
        <v>1409.1167889999999</v>
      </c>
      <c r="CE6" s="11">
        <v>924.86436999999205</v>
      </c>
    </row>
    <row r="7" spans="1:84" ht="12.95" customHeight="1" x14ac:dyDescent="0.2">
      <c r="A7" s="38" t="s">
        <v>1</v>
      </c>
      <c r="B7" s="12">
        <v>5083.5988199999974</v>
      </c>
      <c r="C7" s="12">
        <v>628.40072900000007</v>
      </c>
      <c r="D7" s="12">
        <v>810.06415499999991</v>
      </c>
      <c r="E7" s="12">
        <v>3645.1339360000002</v>
      </c>
      <c r="F7" s="12">
        <v>2139.0457330000008</v>
      </c>
      <c r="G7" s="12">
        <v>2944.5530869999989</v>
      </c>
      <c r="H7" s="39">
        <v>1548.1654850000004</v>
      </c>
      <c r="I7" s="14">
        <v>1946.9190670000003</v>
      </c>
      <c r="J7" s="14">
        <v>805.05861100000004</v>
      </c>
      <c r="K7" s="15">
        <v>783.45565699999997</v>
      </c>
      <c r="M7" s="38" t="s">
        <v>1</v>
      </c>
      <c r="N7" s="12">
        <v>4839.4094390000018</v>
      </c>
      <c r="O7" s="12">
        <v>478.7149120000002</v>
      </c>
      <c r="P7" s="12">
        <v>896.84251400000005</v>
      </c>
      <c r="Q7" s="12">
        <v>3463.8520130000002</v>
      </c>
      <c r="R7" s="12">
        <v>1894.7191470000002</v>
      </c>
      <c r="S7" s="12">
        <v>2944.6902920000002</v>
      </c>
      <c r="T7" s="39">
        <v>1536.3730359999995</v>
      </c>
      <c r="U7" s="14">
        <v>1683.2318040000002</v>
      </c>
      <c r="V7" s="14">
        <v>712.70976500000006</v>
      </c>
      <c r="W7" s="15">
        <v>907.09483399999999</v>
      </c>
      <c r="Y7" s="38" t="s">
        <v>1</v>
      </c>
      <c r="Z7" s="12">
        <v>5017.5505530000009</v>
      </c>
      <c r="AA7" s="12">
        <v>390.11733800000002</v>
      </c>
      <c r="AB7" s="12">
        <v>882.78415900000005</v>
      </c>
      <c r="AC7" s="12">
        <v>3744.6490560000007</v>
      </c>
      <c r="AD7" s="12">
        <v>1972.3371959999999</v>
      </c>
      <c r="AE7" s="12">
        <v>3045.2133569999996</v>
      </c>
      <c r="AF7" s="39">
        <v>1747.3326449999997</v>
      </c>
      <c r="AG7" s="14">
        <v>1722.0371589999997</v>
      </c>
      <c r="AH7" s="14">
        <v>614.83005900000001</v>
      </c>
      <c r="AI7" s="15">
        <v>933.35068999999999</v>
      </c>
      <c r="AK7" s="38" t="s">
        <v>1</v>
      </c>
      <c r="AL7" s="14">
        <v>4666.5275800000027</v>
      </c>
      <c r="AM7" s="14">
        <v>454.24878799999999</v>
      </c>
      <c r="AN7" s="14">
        <v>884.90456300000017</v>
      </c>
      <c r="AO7" s="14">
        <v>3327.3742289999991</v>
      </c>
      <c r="AP7" s="14">
        <v>2116.9636719999994</v>
      </c>
      <c r="AQ7" s="14">
        <v>2549.5639079999996</v>
      </c>
      <c r="AR7" s="111">
        <v>1348.5004610000001</v>
      </c>
      <c r="AS7" s="14">
        <v>1838.8294639999997</v>
      </c>
      <c r="AT7" s="14">
        <v>647.43685300000004</v>
      </c>
      <c r="AU7" s="15">
        <v>831.76080199999967</v>
      </c>
      <c r="AW7" s="38" t="s">
        <v>1</v>
      </c>
      <c r="AX7" s="12">
        <v>4788.5821480000004</v>
      </c>
      <c r="AY7" s="12">
        <v>482.33818400000007</v>
      </c>
      <c r="AZ7" s="12">
        <v>1017.4246440000001</v>
      </c>
      <c r="BA7" s="12">
        <v>3288.819320000001</v>
      </c>
      <c r="BB7" s="12">
        <v>2182.6026299999994</v>
      </c>
      <c r="BC7" s="12">
        <v>2605.9795180000001</v>
      </c>
      <c r="BD7" s="39">
        <v>1507.4798139999994</v>
      </c>
      <c r="BE7" s="14">
        <v>1700.095724</v>
      </c>
      <c r="BF7" s="14">
        <v>781.54103799999996</v>
      </c>
      <c r="BG7" s="15">
        <v>799.46557199999995</v>
      </c>
      <c r="BI7" s="38" t="s">
        <v>1</v>
      </c>
      <c r="BJ7" s="12">
        <v>4111.0193949999984</v>
      </c>
      <c r="BK7" s="12">
        <v>340.20799700000015</v>
      </c>
      <c r="BL7" s="12">
        <v>774.06497400000035</v>
      </c>
      <c r="BM7" s="12">
        <v>2996.7464240000004</v>
      </c>
      <c r="BN7" s="12">
        <v>1731.6614180000004</v>
      </c>
      <c r="BO7" s="12">
        <v>2379.3579770000001</v>
      </c>
      <c r="BP7" s="39">
        <v>1479.501755</v>
      </c>
      <c r="BQ7" s="14">
        <v>1335.5752520000001</v>
      </c>
      <c r="BR7" s="14">
        <v>655.98093600000004</v>
      </c>
      <c r="BS7" s="15">
        <v>639.96145200000001</v>
      </c>
      <c r="BU7" s="38" t="s">
        <v>1</v>
      </c>
      <c r="BV7" s="12">
        <v>3771.576489</v>
      </c>
      <c r="BW7" s="12">
        <v>304.22910100000001</v>
      </c>
      <c r="BX7" s="12">
        <v>1048.947363</v>
      </c>
      <c r="BY7" s="12">
        <v>2418.4000249999999</v>
      </c>
      <c r="BZ7" s="12">
        <v>1569.6720669999995</v>
      </c>
      <c r="CA7" s="12">
        <v>2201.9044219999996</v>
      </c>
      <c r="CB7" s="39">
        <v>1173.0130270000004</v>
      </c>
      <c r="CC7" s="14">
        <v>977.06098100000042</v>
      </c>
      <c r="CD7" s="14">
        <v>927.32623799999999</v>
      </c>
      <c r="CE7" s="15">
        <v>694.17624299999898</v>
      </c>
    </row>
    <row r="8" spans="1:84" ht="12.95" customHeight="1" x14ac:dyDescent="0.2">
      <c r="A8" s="40" t="s">
        <v>2</v>
      </c>
      <c r="B8" s="12">
        <v>2417.5004819999995</v>
      </c>
      <c r="C8" s="12">
        <v>88.204947000000033</v>
      </c>
      <c r="D8" s="12">
        <v>190.14747600000001</v>
      </c>
      <c r="E8" s="12">
        <v>2139.1480590000001</v>
      </c>
      <c r="F8" s="12">
        <v>261.56103100000001</v>
      </c>
      <c r="G8" s="12">
        <v>2155.9394509999997</v>
      </c>
      <c r="H8" s="39">
        <v>2316.0069719999992</v>
      </c>
      <c r="I8" s="14">
        <v>34.821624999999997</v>
      </c>
      <c r="J8" s="14">
        <v>53.386561000000007</v>
      </c>
      <c r="K8" s="15">
        <v>13.285323999999999</v>
      </c>
      <c r="M8" s="40" t="s">
        <v>2</v>
      </c>
      <c r="N8" s="12">
        <v>2881.5705490000005</v>
      </c>
      <c r="O8" s="12">
        <v>90.301601999999946</v>
      </c>
      <c r="P8" s="12">
        <v>182.441136</v>
      </c>
      <c r="Q8" s="12">
        <v>2608.827811000001</v>
      </c>
      <c r="R8" s="12">
        <v>259.67826700000001</v>
      </c>
      <c r="S8" s="12">
        <v>2621.8922820000003</v>
      </c>
      <c r="T8" s="39">
        <v>2805.9123390000004</v>
      </c>
      <c r="U8" s="14">
        <v>20.229046</v>
      </c>
      <c r="V8" s="14">
        <v>42.125592000000005</v>
      </c>
      <c r="W8" s="15">
        <v>13.303571999999999</v>
      </c>
      <c r="Y8" s="40" t="s">
        <v>2</v>
      </c>
      <c r="Z8" s="12">
        <v>2286.0192159999983</v>
      </c>
      <c r="AA8" s="12">
        <v>86.047102999999993</v>
      </c>
      <c r="AB8" s="12">
        <v>97.90457099999999</v>
      </c>
      <c r="AC8" s="12">
        <v>2102.0675419999998</v>
      </c>
      <c r="AD8" s="12">
        <v>222.83064500000006</v>
      </c>
      <c r="AE8" s="12">
        <v>2063.1885710000001</v>
      </c>
      <c r="AF8" s="39">
        <v>2230.7189089999997</v>
      </c>
      <c r="AG8" s="14">
        <v>36.945615000000004</v>
      </c>
      <c r="AH8" s="14">
        <v>12.357868</v>
      </c>
      <c r="AI8" s="15">
        <v>5.9968240000000002</v>
      </c>
      <c r="AK8" s="40" t="s">
        <v>2</v>
      </c>
      <c r="AL8" s="14">
        <v>1814.9406169999995</v>
      </c>
      <c r="AM8" s="14">
        <v>73.281805000000006</v>
      </c>
      <c r="AN8" s="14">
        <v>122.801349</v>
      </c>
      <c r="AO8" s="14">
        <v>1618.8574629999998</v>
      </c>
      <c r="AP8" s="14">
        <v>183.30914200000001</v>
      </c>
      <c r="AQ8" s="14">
        <v>1631.6314750000001</v>
      </c>
      <c r="AR8" s="111">
        <v>1737.8906439999998</v>
      </c>
      <c r="AS8" s="14">
        <v>31.536842000000004</v>
      </c>
      <c r="AT8" s="14">
        <v>21.227878</v>
      </c>
      <c r="AU8" s="15">
        <v>24.285253000000001</v>
      </c>
      <c r="AW8" s="40" t="s">
        <v>2</v>
      </c>
      <c r="AX8" s="12">
        <v>3985.1314829999997</v>
      </c>
      <c r="AY8" s="12">
        <v>61.700217000000002</v>
      </c>
      <c r="AZ8" s="12">
        <v>154.12865499999998</v>
      </c>
      <c r="BA8" s="12">
        <v>3769.3026110000001</v>
      </c>
      <c r="BB8" s="12">
        <v>194.52390299999996</v>
      </c>
      <c r="BC8" s="12">
        <v>3790.6075799999999</v>
      </c>
      <c r="BD8" s="39">
        <v>3903.8137320000001</v>
      </c>
      <c r="BE8" s="14">
        <v>28.602981</v>
      </c>
      <c r="BF8" s="14">
        <v>37.050820000000002</v>
      </c>
      <c r="BG8" s="15">
        <v>15.66395</v>
      </c>
      <c r="BI8" s="40" t="s">
        <v>2</v>
      </c>
      <c r="BJ8" s="12">
        <v>3323.0280290000014</v>
      </c>
      <c r="BK8" s="12">
        <v>67.198222999999984</v>
      </c>
      <c r="BL8" s="12">
        <v>134.80994899999999</v>
      </c>
      <c r="BM8" s="12">
        <v>3121.0198569999998</v>
      </c>
      <c r="BN8" s="12">
        <v>148.60499899999999</v>
      </c>
      <c r="BO8" s="12">
        <v>3174.4230299999999</v>
      </c>
      <c r="BP8" s="39">
        <v>3217.4086899999998</v>
      </c>
      <c r="BQ8" s="14">
        <v>29.465962000000001</v>
      </c>
      <c r="BR8" s="14">
        <v>60.964620999999994</v>
      </c>
      <c r="BS8" s="15">
        <v>15.188756</v>
      </c>
      <c r="BU8" s="40" t="s">
        <v>2</v>
      </c>
      <c r="BV8" s="12">
        <v>3308.4352500000005</v>
      </c>
      <c r="BW8" s="12">
        <v>76.092574000000013</v>
      </c>
      <c r="BX8" s="12">
        <v>157.45751899999999</v>
      </c>
      <c r="BY8" s="12">
        <v>3074.8851569999997</v>
      </c>
      <c r="BZ8" s="12">
        <v>198.08169900000004</v>
      </c>
      <c r="CA8" s="12">
        <v>3110.3535510000002</v>
      </c>
      <c r="CB8" s="39">
        <v>3199.8392799999992</v>
      </c>
      <c r="CC8" s="14">
        <v>23.616457999999998</v>
      </c>
      <c r="CD8" s="14">
        <v>78.670110000000008</v>
      </c>
      <c r="CE8" s="15">
        <v>6.3094020000012279</v>
      </c>
    </row>
    <row r="9" spans="1:84" ht="12.95" customHeight="1" x14ac:dyDescent="0.2">
      <c r="A9" s="40" t="s">
        <v>3</v>
      </c>
      <c r="B9" s="12">
        <v>143.72774200000003</v>
      </c>
      <c r="C9" s="12">
        <v>27.619862000000001</v>
      </c>
      <c r="D9" s="12">
        <v>44.468485000000001</v>
      </c>
      <c r="E9" s="12">
        <v>71.639395000000007</v>
      </c>
      <c r="F9" s="12">
        <v>89.039751999999993</v>
      </c>
      <c r="G9" s="12">
        <v>54.687989999999999</v>
      </c>
      <c r="H9" s="39">
        <v>126.95905300000001</v>
      </c>
      <c r="I9" s="14">
        <v>2.8765079999999998</v>
      </c>
      <c r="J9" s="14">
        <v>8.4306479999999997</v>
      </c>
      <c r="K9" s="15">
        <v>5.4615330000000002</v>
      </c>
      <c r="M9" s="40" t="s">
        <v>3</v>
      </c>
      <c r="N9" s="12">
        <v>196.31564200000003</v>
      </c>
      <c r="O9" s="12">
        <v>25.039877000000001</v>
      </c>
      <c r="P9" s="12">
        <v>47.704631000000006</v>
      </c>
      <c r="Q9" s="12">
        <v>123.571134</v>
      </c>
      <c r="R9" s="12">
        <v>88.741523000000001</v>
      </c>
      <c r="S9" s="12">
        <v>107.574119</v>
      </c>
      <c r="T9" s="39">
        <v>187.57374899999999</v>
      </c>
      <c r="U9" s="14">
        <v>4.1532439999999999</v>
      </c>
      <c r="V9" s="14" t="s">
        <v>35</v>
      </c>
      <c r="W9" s="15" t="s">
        <v>35</v>
      </c>
      <c r="Y9" s="40" t="s">
        <v>3</v>
      </c>
      <c r="Z9" s="12">
        <v>103.300635</v>
      </c>
      <c r="AA9" s="12">
        <v>26.730958000000005</v>
      </c>
      <c r="AB9" s="12">
        <v>25.731026999999997</v>
      </c>
      <c r="AC9" s="12">
        <v>50.838650000000001</v>
      </c>
      <c r="AD9" s="12">
        <v>73.885425999999995</v>
      </c>
      <c r="AE9" s="12">
        <v>29.415208999999997</v>
      </c>
      <c r="AF9" s="39">
        <v>84.929691999999989</v>
      </c>
      <c r="AG9" s="14" t="s">
        <v>35</v>
      </c>
      <c r="AH9" s="14" t="s">
        <v>35</v>
      </c>
      <c r="AI9" s="15">
        <v>15.958679</v>
      </c>
      <c r="AK9" s="40" t="s">
        <v>3</v>
      </c>
      <c r="AL9" s="14">
        <v>130.19807000000003</v>
      </c>
      <c r="AM9" s="14">
        <v>27.286752000000003</v>
      </c>
      <c r="AN9" s="14">
        <v>26.821231999999998</v>
      </c>
      <c r="AO9" s="14">
        <v>76.090085999999999</v>
      </c>
      <c r="AP9" s="14">
        <v>80.152516000000006</v>
      </c>
      <c r="AQ9" s="14">
        <v>50.045554000000003</v>
      </c>
      <c r="AR9" s="111">
        <v>105.28015700000002</v>
      </c>
      <c r="AS9" s="14" t="s">
        <v>35</v>
      </c>
      <c r="AT9" s="14">
        <v>13.383134</v>
      </c>
      <c r="AU9" s="15" t="s">
        <v>35</v>
      </c>
      <c r="AW9" s="40" t="s">
        <v>3</v>
      </c>
      <c r="AX9" s="12">
        <v>142.20003699999998</v>
      </c>
      <c r="AY9" s="12">
        <v>36.641591999999996</v>
      </c>
      <c r="AZ9" s="12">
        <v>38.385402000000006</v>
      </c>
      <c r="BA9" s="12">
        <v>67.173043000000007</v>
      </c>
      <c r="BB9" s="12">
        <v>92.589816999999996</v>
      </c>
      <c r="BC9" s="12">
        <v>49.610220000000005</v>
      </c>
      <c r="BD9" s="39">
        <v>110.637754</v>
      </c>
      <c r="BE9" s="14">
        <v>3.7982680000000002</v>
      </c>
      <c r="BF9" s="14">
        <v>11.342238000000002</v>
      </c>
      <c r="BG9" s="15">
        <v>16.421776999999999</v>
      </c>
      <c r="BI9" s="40" t="s">
        <v>3</v>
      </c>
      <c r="BJ9" s="12">
        <v>176.01986299999999</v>
      </c>
      <c r="BK9" s="12">
        <v>21.006827000000001</v>
      </c>
      <c r="BL9" s="12">
        <v>44.045877000000004</v>
      </c>
      <c r="BM9" s="12">
        <v>110.967159</v>
      </c>
      <c r="BN9" s="12">
        <v>108.85974400000001</v>
      </c>
      <c r="BO9" s="12">
        <v>67.160118999999995</v>
      </c>
      <c r="BP9" s="39">
        <v>160.27822199999997</v>
      </c>
      <c r="BQ9" s="14">
        <v>4.6415240000000004</v>
      </c>
      <c r="BR9" s="14">
        <v>2.4445350000000001</v>
      </c>
      <c r="BS9" s="15">
        <v>8.655581999999999</v>
      </c>
      <c r="BU9" s="40" t="s">
        <v>3</v>
      </c>
      <c r="BV9" s="12">
        <v>159.73882800000001</v>
      </c>
      <c r="BW9" s="12">
        <v>21.407306999999996</v>
      </c>
      <c r="BX9" s="12">
        <v>40.674281000000001</v>
      </c>
      <c r="BY9" s="12">
        <v>97.657240000000002</v>
      </c>
      <c r="BZ9" s="12">
        <v>83.83127300000001</v>
      </c>
      <c r="CA9" s="12">
        <v>75.907554999999988</v>
      </c>
      <c r="CB9" s="39">
        <v>148.684449</v>
      </c>
      <c r="CC9" s="14" t="s">
        <v>35</v>
      </c>
      <c r="CD9" s="14">
        <v>5.2526980000000005</v>
      </c>
      <c r="CE9" s="15" t="s">
        <v>35</v>
      </c>
    </row>
    <row r="10" spans="1:84" ht="12.95" customHeight="1" x14ac:dyDescent="0.2">
      <c r="A10" s="40" t="s">
        <v>4</v>
      </c>
      <c r="B10" s="12">
        <v>643.07696299999986</v>
      </c>
      <c r="C10" s="12">
        <v>13.579772999999999</v>
      </c>
      <c r="D10" s="12">
        <v>66.727394000000004</v>
      </c>
      <c r="E10" s="12">
        <v>562.76979600000004</v>
      </c>
      <c r="F10" s="12">
        <v>205.289658</v>
      </c>
      <c r="G10" s="12">
        <v>437.78730499999995</v>
      </c>
      <c r="H10" s="39">
        <v>325.709968</v>
      </c>
      <c r="I10" s="14">
        <v>68.027788000000001</v>
      </c>
      <c r="J10" s="14" t="s">
        <v>35</v>
      </c>
      <c r="K10" s="15" t="s">
        <v>35</v>
      </c>
      <c r="M10" s="40" t="s">
        <v>4</v>
      </c>
      <c r="N10" s="12">
        <v>4094.5694100000005</v>
      </c>
      <c r="O10" s="12">
        <v>33.202908000000001</v>
      </c>
      <c r="P10" s="12">
        <v>19.176417000000001</v>
      </c>
      <c r="Q10" s="12">
        <v>4042.1900849999997</v>
      </c>
      <c r="R10" s="12">
        <v>3794.1083010000007</v>
      </c>
      <c r="S10" s="12">
        <v>300.46110899999996</v>
      </c>
      <c r="T10" s="39">
        <v>3904.4662390000003</v>
      </c>
      <c r="U10" s="14" t="s">
        <v>35</v>
      </c>
      <c r="V10" s="14">
        <v>146.370915</v>
      </c>
      <c r="W10" s="15" t="s">
        <v>35</v>
      </c>
      <c r="Y10" s="40" t="s">
        <v>4</v>
      </c>
      <c r="Z10" s="12">
        <v>502.8915760000001</v>
      </c>
      <c r="AA10" s="12">
        <v>33.684425000000005</v>
      </c>
      <c r="AB10" s="12">
        <v>36.28897700000001</v>
      </c>
      <c r="AC10" s="12">
        <v>432.91817400000008</v>
      </c>
      <c r="AD10" s="12">
        <v>221.28238399999998</v>
      </c>
      <c r="AE10" s="12">
        <v>281.60919200000001</v>
      </c>
      <c r="AF10" s="39">
        <v>333.12762200000009</v>
      </c>
      <c r="AG10" s="14">
        <v>37.623112999999996</v>
      </c>
      <c r="AH10" s="14">
        <v>131.456829</v>
      </c>
      <c r="AI10" s="15">
        <v>0.68401200000000006</v>
      </c>
      <c r="AK10" s="40" t="s">
        <v>4</v>
      </c>
      <c r="AL10" s="14">
        <v>434.17153800000006</v>
      </c>
      <c r="AM10" s="14">
        <v>39.550227</v>
      </c>
      <c r="AN10" s="14">
        <v>45.716073999999999</v>
      </c>
      <c r="AO10" s="14">
        <v>348.90523699999994</v>
      </c>
      <c r="AP10" s="14">
        <v>188.64144200000004</v>
      </c>
      <c r="AQ10" s="14">
        <v>245.53009600000001</v>
      </c>
      <c r="AR10" s="111">
        <v>289.01940300000001</v>
      </c>
      <c r="AS10" s="14">
        <v>47.509258999999993</v>
      </c>
      <c r="AT10" s="14">
        <v>97.642876000000015</v>
      </c>
      <c r="AU10" s="15" t="s">
        <v>37</v>
      </c>
      <c r="AW10" s="40" t="s">
        <v>4</v>
      </c>
      <c r="AX10" s="12">
        <v>433.95996400000007</v>
      </c>
      <c r="AY10" s="12">
        <v>48.446830999999996</v>
      </c>
      <c r="AZ10" s="12">
        <v>52.823454999999996</v>
      </c>
      <c r="BA10" s="12">
        <v>332.68967799999996</v>
      </c>
      <c r="BB10" s="12">
        <v>163.51149899999999</v>
      </c>
      <c r="BC10" s="12">
        <v>270.448465</v>
      </c>
      <c r="BD10" s="39">
        <v>292.15809099999996</v>
      </c>
      <c r="BE10" s="14">
        <v>46.200598999999997</v>
      </c>
      <c r="BF10" s="14">
        <v>93.315062000000012</v>
      </c>
      <c r="BG10" s="15">
        <v>2.2862119999999999</v>
      </c>
      <c r="BI10" s="40" t="s">
        <v>4</v>
      </c>
      <c r="BJ10" s="12">
        <v>1159.5456469999997</v>
      </c>
      <c r="BK10" s="12">
        <v>37.651154999999989</v>
      </c>
      <c r="BL10" s="12">
        <v>141.75932499999999</v>
      </c>
      <c r="BM10" s="12">
        <v>980.13516699999991</v>
      </c>
      <c r="BN10" s="12">
        <v>874.15590499999996</v>
      </c>
      <c r="BO10" s="12">
        <v>285.38974200000007</v>
      </c>
      <c r="BP10" s="39">
        <v>1000.5952669999998</v>
      </c>
      <c r="BQ10" s="14">
        <v>105.46702500000001</v>
      </c>
      <c r="BR10" s="14">
        <v>48.869038000000003</v>
      </c>
      <c r="BS10" s="15">
        <v>4.6143169999999998</v>
      </c>
      <c r="BU10" s="40" t="s">
        <v>4</v>
      </c>
      <c r="BV10" s="12">
        <v>666.22639099999992</v>
      </c>
      <c r="BW10" s="12">
        <v>42.326112000000002</v>
      </c>
      <c r="BX10" s="12">
        <v>87.656195999999994</v>
      </c>
      <c r="BY10" s="12">
        <v>536.24408300000005</v>
      </c>
      <c r="BZ10" s="12">
        <v>419.65002499999986</v>
      </c>
      <c r="CA10" s="12">
        <v>246.57636600000004</v>
      </c>
      <c r="CB10" s="39">
        <v>567.60477200000003</v>
      </c>
      <c r="CC10" s="14">
        <v>38.681307000000004</v>
      </c>
      <c r="CD10" s="14">
        <v>51.003314000000003</v>
      </c>
      <c r="CE10" s="15">
        <v>8.9369979999999032</v>
      </c>
    </row>
    <row r="11" spans="1:84" ht="12.95" customHeight="1" x14ac:dyDescent="0.2">
      <c r="A11" s="40" t="s">
        <v>5</v>
      </c>
      <c r="B11" s="12">
        <v>119.85129700000002</v>
      </c>
      <c r="C11" s="14" t="s">
        <v>35</v>
      </c>
      <c r="D11" s="14" t="s">
        <v>35</v>
      </c>
      <c r="E11" s="14">
        <v>115.12251000000001</v>
      </c>
      <c r="F11" s="12">
        <v>100.72025300000001</v>
      </c>
      <c r="G11" s="12">
        <v>19.131043999999999</v>
      </c>
      <c r="H11" s="14">
        <v>20.827891999999999</v>
      </c>
      <c r="I11" s="14" t="s">
        <v>37</v>
      </c>
      <c r="J11" s="14" t="s">
        <v>37</v>
      </c>
      <c r="K11" s="15">
        <v>99.023405000000011</v>
      </c>
      <c r="M11" s="40" t="s">
        <v>5</v>
      </c>
      <c r="N11" s="12">
        <v>42.294258000000006</v>
      </c>
      <c r="O11" s="14" t="s">
        <v>35</v>
      </c>
      <c r="P11" s="14" t="s">
        <v>35</v>
      </c>
      <c r="Q11" s="14">
        <v>32.239423000000002</v>
      </c>
      <c r="R11" s="12">
        <v>14.648092</v>
      </c>
      <c r="S11" s="12">
        <v>27.646166000000001</v>
      </c>
      <c r="T11" s="14" t="s">
        <v>35</v>
      </c>
      <c r="U11" s="14" t="s">
        <v>37</v>
      </c>
      <c r="V11" s="14" t="s">
        <v>37</v>
      </c>
      <c r="W11" s="15" t="s">
        <v>35</v>
      </c>
      <c r="Y11" s="40" t="s">
        <v>5</v>
      </c>
      <c r="Z11" s="12">
        <v>37.870222999999996</v>
      </c>
      <c r="AA11" s="14" t="s">
        <v>35</v>
      </c>
      <c r="AB11" s="14" t="s">
        <v>35</v>
      </c>
      <c r="AC11" s="14">
        <v>29.226597000000002</v>
      </c>
      <c r="AD11" s="12">
        <v>5.3494790000000005</v>
      </c>
      <c r="AE11" s="12">
        <v>32.520744000000001</v>
      </c>
      <c r="AF11" s="14" t="s">
        <v>35</v>
      </c>
      <c r="AG11" s="14" t="s">
        <v>37</v>
      </c>
      <c r="AH11" s="14" t="s">
        <v>37</v>
      </c>
      <c r="AI11" s="15" t="s">
        <v>35</v>
      </c>
      <c r="AK11" s="40" t="s">
        <v>5</v>
      </c>
      <c r="AL11" s="14">
        <v>96.970612000000017</v>
      </c>
      <c r="AM11" s="14" t="s">
        <v>35</v>
      </c>
      <c r="AN11" s="14" t="s">
        <v>35</v>
      </c>
      <c r="AO11" s="14">
        <v>89.603960999999998</v>
      </c>
      <c r="AP11" s="14" t="s">
        <v>35</v>
      </c>
      <c r="AQ11" s="14" t="s">
        <v>35</v>
      </c>
      <c r="AR11" s="14" t="s">
        <v>35</v>
      </c>
      <c r="AS11" s="14" t="s">
        <v>37</v>
      </c>
      <c r="AT11" s="14" t="s">
        <v>37</v>
      </c>
      <c r="AU11" s="15" t="s">
        <v>35</v>
      </c>
      <c r="AW11" s="40" t="s">
        <v>5</v>
      </c>
      <c r="AX11" s="12">
        <v>95.903654000000003</v>
      </c>
      <c r="AY11" s="14" t="s">
        <v>35</v>
      </c>
      <c r="AZ11" s="14" t="s">
        <v>35</v>
      </c>
      <c r="BA11" s="14">
        <v>86.037969000000004</v>
      </c>
      <c r="BB11" s="12">
        <v>25.378992999999998</v>
      </c>
      <c r="BC11" s="12">
        <v>70.524661000000009</v>
      </c>
      <c r="BD11" s="14">
        <v>72.346295999999995</v>
      </c>
      <c r="BE11" s="14" t="s">
        <v>35</v>
      </c>
      <c r="BF11" s="14" t="s">
        <v>35</v>
      </c>
      <c r="BG11" s="15">
        <v>23.213451999999997</v>
      </c>
      <c r="BI11" s="40" t="s">
        <v>5</v>
      </c>
      <c r="BJ11" s="12">
        <v>96.327880000000007</v>
      </c>
      <c r="BK11" s="14">
        <v>10.591987</v>
      </c>
      <c r="BL11" s="14" t="s">
        <v>37</v>
      </c>
      <c r="BM11" s="14">
        <v>85.735893000000004</v>
      </c>
      <c r="BN11" s="12">
        <v>16.770406999999999</v>
      </c>
      <c r="BO11" s="12">
        <v>79.557473000000002</v>
      </c>
      <c r="BP11" s="14">
        <v>81.246606999999997</v>
      </c>
      <c r="BQ11" s="14" t="s">
        <v>35</v>
      </c>
      <c r="BR11" s="14" t="s">
        <v>37</v>
      </c>
      <c r="BS11" s="15" t="s">
        <v>35</v>
      </c>
      <c r="BU11" s="40" t="s">
        <v>5</v>
      </c>
      <c r="BV11" s="12">
        <v>143.992659</v>
      </c>
      <c r="BW11" s="14">
        <v>11.767171000000001</v>
      </c>
      <c r="BX11" s="14" t="s">
        <v>35</v>
      </c>
      <c r="BY11" s="14" t="s">
        <v>35</v>
      </c>
      <c r="BZ11" s="12">
        <v>35.507454000000003</v>
      </c>
      <c r="CA11" s="12">
        <v>108.48520500000001</v>
      </c>
      <c r="CB11" s="14">
        <v>112.53990900000001</v>
      </c>
      <c r="CC11" s="14" t="s">
        <v>35</v>
      </c>
      <c r="CD11" s="14" t="s">
        <v>20</v>
      </c>
      <c r="CE11" s="15" t="s">
        <v>35</v>
      </c>
    </row>
    <row r="12" spans="1:84" ht="12.95" customHeight="1" x14ac:dyDescent="0.2">
      <c r="A12" s="40" t="s">
        <v>6</v>
      </c>
      <c r="B12" s="12">
        <v>122.57318899999999</v>
      </c>
      <c r="C12" s="14" t="s">
        <v>35</v>
      </c>
      <c r="D12" s="14" t="s">
        <v>35</v>
      </c>
      <c r="E12" s="12">
        <v>90.444942999999995</v>
      </c>
      <c r="F12" s="12">
        <v>46.653936999999992</v>
      </c>
      <c r="G12" s="12">
        <v>75.919252000000014</v>
      </c>
      <c r="H12" s="111">
        <v>106.64751199999999</v>
      </c>
      <c r="I12" s="14" t="s">
        <v>37</v>
      </c>
      <c r="J12" s="14" t="s">
        <v>35</v>
      </c>
      <c r="K12" s="15" t="s">
        <v>35</v>
      </c>
      <c r="M12" s="40" t="s">
        <v>6</v>
      </c>
      <c r="N12" s="12">
        <v>172.29215099999999</v>
      </c>
      <c r="O12" s="14" t="s">
        <v>35</v>
      </c>
      <c r="P12" s="14" t="s">
        <v>35</v>
      </c>
      <c r="Q12" s="12">
        <v>140.085735</v>
      </c>
      <c r="R12" s="12">
        <v>109.7021</v>
      </c>
      <c r="S12" s="12">
        <v>62.590051000000003</v>
      </c>
      <c r="T12" s="111" t="s">
        <v>35</v>
      </c>
      <c r="U12" s="14" t="s">
        <v>37</v>
      </c>
      <c r="V12" s="14" t="s">
        <v>35</v>
      </c>
      <c r="W12" s="15" t="s">
        <v>35</v>
      </c>
      <c r="Y12" s="40" t="s">
        <v>6</v>
      </c>
      <c r="Z12" s="12">
        <v>220.82336599999999</v>
      </c>
      <c r="AA12" s="14" t="s">
        <v>35</v>
      </c>
      <c r="AB12" s="14" t="s">
        <v>35</v>
      </c>
      <c r="AC12" s="12">
        <v>182.25171</v>
      </c>
      <c r="AD12" s="12">
        <v>127.95177999999999</v>
      </c>
      <c r="AE12" s="12">
        <v>92.871585999999994</v>
      </c>
      <c r="AF12" s="39">
        <v>111.439099</v>
      </c>
      <c r="AG12" s="14" t="s">
        <v>37</v>
      </c>
      <c r="AH12" s="14" t="s">
        <v>35</v>
      </c>
      <c r="AI12" s="15" t="s">
        <v>35</v>
      </c>
      <c r="AK12" s="40" t="s">
        <v>6</v>
      </c>
      <c r="AL12" s="14">
        <v>70.172895000000011</v>
      </c>
      <c r="AM12" s="14" t="s">
        <v>35</v>
      </c>
      <c r="AN12" s="14" t="s">
        <v>35</v>
      </c>
      <c r="AO12" s="14">
        <v>40.743678000000003</v>
      </c>
      <c r="AP12" s="14" t="s">
        <v>35</v>
      </c>
      <c r="AQ12" s="14" t="s">
        <v>35</v>
      </c>
      <c r="AR12" s="111">
        <v>60.082371000000009</v>
      </c>
      <c r="AS12" s="14" t="s">
        <v>35</v>
      </c>
      <c r="AT12" s="14" t="s">
        <v>37</v>
      </c>
      <c r="AU12" s="15" t="s">
        <v>35</v>
      </c>
      <c r="AW12" s="40" t="s">
        <v>6</v>
      </c>
      <c r="AX12" s="12">
        <v>197.56938099999999</v>
      </c>
      <c r="AY12" s="14" t="s">
        <v>35</v>
      </c>
      <c r="AZ12" s="14" t="s">
        <v>35</v>
      </c>
      <c r="BA12" s="12">
        <v>163.90834000000001</v>
      </c>
      <c r="BB12" s="12">
        <v>173.12340499999999</v>
      </c>
      <c r="BC12" s="12">
        <v>24.445976000000002</v>
      </c>
      <c r="BD12" s="39">
        <v>96.148098999999988</v>
      </c>
      <c r="BE12" s="14" t="s">
        <v>35</v>
      </c>
      <c r="BF12" s="14" t="s">
        <v>35</v>
      </c>
      <c r="BG12" s="15">
        <v>99.071505999999999</v>
      </c>
      <c r="BI12" s="40" t="s">
        <v>6</v>
      </c>
      <c r="BJ12" s="12">
        <v>217.71690500000005</v>
      </c>
      <c r="BK12" s="14">
        <v>0.90534800000000004</v>
      </c>
      <c r="BL12" s="14">
        <v>27.087648999999999</v>
      </c>
      <c r="BM12" s="12">
        <v>189.72390799999999</v>
      </c>
      <c r="BN12" s="12">
        <v>196.86883800000004</v>
      </c>
      <c r="BO12" s="12">
        <v>20.848067</v>
      </c>
      <c r="BP12" s="39">
        <v>129.33089799999999</v>
      </c>
      <c r="BQ12" s="14" t="s">
        <v>35</v>
      </c>
      <c r="BR12" s="14" t="s">
        <v>35</v>
      </c>
      <c r="BS12" s="15">
        <v>86.458494999999985</v>
      </c>
      <c r="BU12" s="40" t="s">
        <v>6</v>
      </c>
      <c r="BV12" s="12">
        <v>138.80458299999998</v>
      </c>
      <c r="BW12" s="14">
        <v>6.6076780000000008</v>
      </c>
      <c r="BX12" s="14">
        <v>92.310963999999998</v>
      </c>
      <c r="BY12" s="12">
        <v>39.885941000000003</v>
      </c>
      <c r="BZ12" s="12">
        <v>78.970877999999999</v>
      </c>
      <c r="CA12" s="12">
        <v>59.833704999999995</v>
      </c>
      <c r="CB12" s="39">
        <v>129.09294299999999</v>
      </c>
      <c r="CC12" s="14">
        <v>2.9218450000000002</v>
      </c>
      <c r="CD12" s="14" t="s">
        <v>35</v>
      </c>
      <c r="CE12" s="15" t="s">
        <v>35</v>
      </c>
    </row>
    <row r="13" spans="1:84" ht="12.95" customHeight="1" x14ac:dyDescent="0.2">
      <c r="A13" s="40" t="s">
        <v>7</v>
      </c>
      <c r="B13" s="12">
        <v>1142.925168</v>
      </c>
      <c r="C13" s="12">
        <v>55.803459000000004</v>
      </c>
      <c r="D13" s="12">
        <v>83.672621000000007</v>
      </c>
      <c r="E13" s="12">
        <v>1003.449088</v>
      </c>
      <c r="F13" s="12">
        <v>217.12594300000006</v>
      </c>
      <c r="G13" s="12">
        <v>925.79922499999998</v>
      </c>
      <c r="H13" s="39">
        <v>1112.1227139999999</v>
      </c>
      <c r="I13" s="14" t="s">
        <v>35</v>
      </c>
      <c r="J13" s="14">
        <v>27.015459</v>
      </c>
      <c r="K13" s="15" t="s">
        <v>35</v>
      </c>
      <c r="M13" s="40" t="s">
        <v>7</v>
      </c>
      <c r="N13" s="12">
        <v>291.30321199999992</v>
      </c>
      <c r="O13" s="12">
        <v>78.488211999999976</v>
      </c>
      <c r="P13" s="12">
        <v>89.268026999999989</v>
      </c>
      <c r="Q13" s="12">
        <v>123.54697300000001</v>
      </c>
      <c r="R13" s="12">
        <v>220.91857999999999</v>
      </c>
      <c r="S13" s="12">
        <v>70.384631999999996</v>
      </c>
      <c r="T13" s="39">
        <v>218.63876400000001</v>
      </c>
      <c r="U13" s="14" t="s">
        <v>35</v>
      </c>
      <c r="V13" s="14">
        <v>67.379933999999992</v>
      </c>
      <c r="W13" s="15" t="s">
        <v>35</v>
      </c>
      <c r="X13" s="45"/>
      <c r="Y13" s="40" t="s">
        <v>7</v>
      </c>
      <c r="Z13" s="12">
        <v>578.48186200000009</v>
      </c>
      <c r="AA13" s="12">
        <v>55.640209999999996</v>
      </c>
      <c r="AB13" s="12">
        <v>99.760098000000013</v>
      </c>
      <c r="AC13" s="12">
        <v>423.08155400000004</v>
      </c>
      <c r="AD13" s="12">
        <v>154.93690500000002</v>
      </c>
      <c r="AE13" s="12">
        <v>423.54495700000001</v>
      </c>
      <c r="AF13" s="39">
        <v>521.5561130000001</v>
      </c>
      <c r="AG13" s="14" t="s">
        <v>35</v>
      </c>
      <c r="AH13" s="14">
        <v>49.227146999999995</v>
      </c>
      <c r="AI13" s="15" t="s">
        <v>35</v>
      </c>
      <c r="AJ13" s="45"/>
      <c r="AK13" s="40" t="s">
        <v>7</v>
      </c>
      <c r="AL13" s="14">
        <v>694.63637499999959</v>
      </c>
      <c r="AM13" s="14">
        <v>47.942339999999994</v>
      </c>
      <c r="AN13" s="14">
        <v>86.58628800000001</v>
      </c>
      <c r="AO13" s="14">
        <v>560.10774700000002</v>
      </c>
      <c r="AP13" s="14">
        <v>104.994434</v>
      </c>
      <c r="AQ13" s="14">
        <v>589.64194099999997</v>
      </c>
      <c r="AR13" s="111">
        <v>621.41328499999975</v>
      </c>
      <c r="AS13" s="14" t="s">
        <v>35</v>
      </c>
      <c r="AT13" s="14">
        <v>34.161420999999997</v>
      </c>
      <c r="AU13" s="15" t="s">
        <v>35</v>
      </c>
      <c r="AV13" s="45"/>
      <c r="AW13" s="40" t="s">
        <v>7</v>
      </c>
      <c r="AX13" s="12">
        <v>977.48141399999997</v>
      </c>
      <c r="AY13" s="12">
        <v>38.514497999999996</v>
      </c>
      <c r="AZ13" s="12">
        <v>113.97640500000001</v>
      </c>
      <c r="BA13" s="12">
        <v>824.99051100000008</v>
      </c>
      <c r="BB13" s="12">
        <v>122.87359900000004</v>
      </c>
      <c r="BC13" s="12">
        <v>854.60781499999996</v>
      </c>
      <c r="BD13" s="39">
        <v>911.44515000000001</v>
      </c>
      <c r="BE13" s="14">
        <v>21.789642000000001</v>
      </c>
      <c r="BF13" s="14">
        <v>31.486541000000003</v>
      </c>
      <c r="BG13" s="15">
        <v>12.760081000000001</v>
      </c>
      <c r="BH13" s="45"/>
      <c r="BI13" s="40" t="s">
        <v>7</v>
      </c>
      <c r="BJ13" s="12">
        <v>783.69883899999979</v>
      </c>
      <c r="BK13" s="12">
        <v>58.231226000000007</v>
      </c>
      <c r="BL13" s="12">
        <v>114.98153199999999</v>
      </c>
      <c r="BM13" s="12">
        <v>610.48608100000001</v>
      </c>
      <c r="BN13" s="12">
        <v>162.62202700000003</v>
      </c>
      <c r="BO13" s="12">
        <v>621.07681200000002</v>
      </c>
      <c r="BP13" s="39">
        <v>715.68034499999987</v>
      </c>
      <c r="BQ13" s="14" t="s">
        <v>35</v>
      </c>
      <c r="BR13" s="14">
        <v>41.964939000000008</v>
      </c>
      <c r="BS13" s="15" t="s">
        <v>35</v>
      </c>
      <c r="BT13" s="45"/>
      <c r="BU13" s="40" t="s">
        <v>7</v>
      </c>
      <c r="BV13" s="12">
        <v>889.01383399999986</v>
      </c>
      <c r="BW13" s="12">
        <v>25.417035999999996</v>
      </c>
      <c r="BX13" s="12">
        <v>139.08557799999997</v>
      </c>
      <c r="BY13" s="12">
        <v>724.51121999999998</v>
      </c>
      <c r="BZ13" s="12">
        <v>138.23101099999997</v>
      </c>
      <c r="CA13" s="12">
        <v>750.78282300000001</v>
      </c>
      <c r="CB13" s="39">
        <v>852.71447500000011</v>
      </c>
      <c r="CC13" s="14">
        <v>20.732220999999999</v>
      </c>
      <c r="CD13" s="14">
        <v>8.4481310000000001</v>
      </c>
      <c r="CE13" s="15">
        <v>7.1190069999997831</v>
      </c>
      <c r="CF13" s="45"/>
    </row>
    <row r="14" spans="1:84" ht="12.95" customHeight="1" x14ac:dyDescent="0.2">
      <c r="A14" s="40" t="s">
        <v>8</v>
      </c>
      <c r="B14" s="12">
        <v>218.17225400000007</v>
      </c>
      <c r="C14" s="12">
        <v>34.333032999999993</v>
      </c>
      <c r="D14" s="12">
        <v>74.910505999999998</v>
      </c>
      <c r="E14" s="12">
        <v>108.928715</v>
      </c>
      <c r="F14" s="12">
        <v>120.09868600000001</v>
      </c>
      <c r="G14" s="12">
        <v>98.073568000000009</v>
      </c>
      <c r="H14" s="39">
        <v>134.75727800000001</v>
      </c>
      <c r="I14" s="14">
        <v>30.674050000000001</v>
      </c>
      <c r="J14" s="14" t="s">
        <v>35</v>
      </c>
      <c r="K14" s="15" t="s">
        <v>35</v>
      </c>
      <c r="M14" s="40" t="s">
        <v>8</v>
      </c>
      <c r="N14" s="12">
        <v>230.37668899999997</v>
      </c>
      <c r="O14" s="12">
        <v>37.56738</v>
      </c>
      <c r="P14" s="12">
        <v>75.506852999999992</v>
      </c>
      <c r="Q14" s="12">
        <v>117.30245599999999</v>
      </c>
      <c r="R14" s="12">
        <v>119.59896799999997</v>
      </c>
      <c r="S14" s="12">
        <v>110.777721</v>
      </c>
      <c r="T14" s="39">
        <v>146.02215700000002</v>
      </c>
      <c r="U14" s="14">
        <v>33.528018000000003</v>
      </c>
      <c r="V14" s="14" t="s">
        <v>35</v>
      </c>
      <c r="W14" s="15" t="s">
        <v>35</v>
      </c>
      <c r="Y14" s="40" t="s">
        <v>8</v>
      </c>
      <c r="Z14" s="12">
        <v>206.50827200000003</v>
      </c>
      <c r="AA14" s="12">
        <v>45.597005000000003</v>
      </c>
      <c r="AB14" s="12">
        <v>64.756592999999995</v>
      </c>
      <c r="AC14" s="12">
        <v>96.154674</v>
      </c>
      <c r="AD14" s="12">
        <v>94.256972999999988</v>
      </c>
      <c r="AE14" s="12">
        <v>112.25129899999999</v>
      </c>
      <c r="AF14" s="39">
        <v>117.53626300000001</v>
      </c>
      <c r="AG14" s="14">
        <v>36.442588000000001</v>
      </c>
      <c r="AH14" s="14" t="s">
        <v>35</v>
      </c>
      <c r="AI14" s="15" t="s">
        <v>35</v>
      </c>
      <c r="AK14" s="40" t="s">
        <v>8</v>
      </c>
      <c r="AL14" s="14">
        <v>184.81115699999998</v>
      </c>
      <c r="AM14" s="14">
        <v>45.499354999999994</v>
      </c>
      <c r="AN14" s="14">
        <v>74.922505000000015</v>
      </c>
      <c r="AO14" s="14">
        <v>64.389296999999999</v>
      </c>
      <c r="AP14" s="14">
        <v>110.52613300000003</v>
      </c>
      <c r="AQ14" s="14">
        <v>74.285023999999993</v>
      </c>
      <c r="AR14" s="111">
        <v>109.32555200000002</v>
      </c>
      <c r="AS14" s="14">
        <v>47.063857999999996</v>
      </c>
      <c r="AT14" s="14">
        <v>25.970741</v>
      </c>
      <c r="AU14" s="15">
        <v>2.4510060000000005</v>
      </c>
      <c r="AW14" s="40" t="s">
        <v>8</v>
      </c>
      <c r="AX14" s="12">
        <v>213.81599700000004</v>
      </c>
      <c r="AY14" s="12">
        <v>40.903320999999998</v>
      </c>
      <c r="AZ14" s="12">
        <v>14.356347</v>
      </c>
      <c r="BA14" s="12">
        <v>158.55632899999998</v>
      </c>
      <c r="BB14" s="12">
        <v>65.059563000000011</v>
      </c>
      <c r="BC14" s="12">
        <v>148.75643400000001</v>
      </c>
      <c r="BD14" s="39">
        <v>127.17964700000002</v>
      </c>
      <c r="BE14" s="14">
        <v>32.695450000000001</v>
      </c>
      <c r="BF14" s="14" t="s">
        <v>35</v>
      </c>
      <c r="BG14" s="15" t="s">
        <v>35</v>
      </c>
      <c r="BI14" s="40" t="s">
        <v>8</v>
      </c>
      <c r="BJ14" s="12">
        <v>215.68399499999998</v>
      </c>
      <c r="BK14" s="12">
        <v>50.245457999999999</v>
      </c>
      <c r="BL14" s="12">
        <v>53.797222999999995</v>
      </c>
      <c r="BM14" s="12">
        <v>111.64131399999999</v>
      </c>
      <c r="BN14" s="12">
        <v>74.118442000000002</v>
      </c>
      <c r="BO14" s="12">
        <v>141.56555299999999</v>
      </c>
      <c r="BP14" s="39">
        <v>148.24478799999997</v>
      </c>
      <c r="BQ14" s="14">
        <v>30.109783000000004</v>
      </c>
      <c r="BR14" s="14">
        <v>34.027808999999998</v>
      </c>
      <c r="BS14" s="15">
        <v>3.301615</v>
      </c>
      <c r="BU14" s="40" t="s">
        <v>8</v>
      </c>
      <c r="BV14" s="12">
        <v>286.92469500000004</v>
      </c>
      <c r="BW14" s="12">
        <v>41.062990999999997</v>
      </c>
      <c r="BX14" s="12">
        <v>123.78782300000002</v>
      </c>
      <c r="BY14" s="12">
        <v>122.073881</v>
      </c>
      <c r="BZ14" s="12">
        <v>107.52258799999996</v>
      </c>
      <c r="CA14" s="12">
        <v>179.40210699999997</v>
      </c>
      <c r="CB14" s="39">
        <v>175.10057999999995</v>
      </c>
      <c r="CC14" s="14">
        <v>35.673851000000006</v>
      </c>
      <c r="CD14" s="14">
        <v>73.312487000000004</v>
      </c>
      <c r="CE14" s="15">
        <v>2.8377770000000737</v>
      </c>
    </row>
    <row r="15" spans="1:84" ht="12.95" customHeight="1" x14ac:dyDescent="0.2">
      <c r="A15" s="40" t="s">
        <v>9</v>
      </c>
      <c r="B15" s="12">
        <v>479.821237</v>
      </c>
      <c r="C15" s="12">
        <v>7.1493840000000004</v>
      </c>
      <c r="D15" s="12">
        <v>78.248034000000018</v>
      </c>
      <c r="E15" s="12">
        <v>394.42381900000009</v>
      </c>
      <c r="F15" s="12">
        <v>191.41452399999997</v>
      </c>
      <c r="G15" s="12">
        <v>288.40671300000002</v>
      </c>
      <c r="H15" s="39">
        <v>418.19030199999997</v>
      </c>
      <c r="I15" s="14" t="s">
        <v>35</v>
      </c>
      <c r="J15" s="14" t="s">
        <v>35</v>
      </c>
      <c r="K15" s="15" t="s">
        <v>35</v>
      </c>
      <c r="M15" s="40" t="s">
        <v>9</v>
      </c>
      <c r="N15" s="12">
        <v>314.59376099999992</v>
      </c>
      <c r="O15" s="12">
        <v>10.234742000000001</v>
      </c>
      <c r="P15" s="12">
        <v>83.902290000000008</v>
      </c>
      <c r="Q15" s="12">
        <v>220.456729</v>
      </c>
      <c r="R15" s="12">
        <v>198.68175199999996</v>
      </c>
      <c r="S15" s="12">
        <v>115.912009</v>
      </c>
      <c r="T15" s="39">
        <v>286.38289600000002</v>
      </c>
      <c r="U15" s="14" t="s">
        <v>35</v>
      </c>
      <c r="V15" s="14" t="s">
        <v>35</v>
      </c>
      <c r="W15" s="15">
        <v>14.124857000000002</v>
      </c>
      <c r="Y15" s="40" t="s">
        <v>9</v>
      </c>
      <c r="Z15" s="12">
        <v>410.71409900000009</v>
      </c>
      <c r="AA15" s="12">
        <v>11.207112000000002</v>
      </c>
      <c r="AB15" s="12">
        <v>163.57548699999998</v>
      </c>
      <c r="AC15" s="12">
        <v>235.93149999999997</v>
      </c>
      <c r="AD15" s="12">
        <v>303.847286</v>
      </c>
      <c r="AE15" s="12">
        <v>106.86681299999999</v>
      </c>
      <c r="AF15" s="39">
        <v>307.54481100000004</v>
      </c>
      <c r="AG15" s="14" t="s">
        <v>35</v>
      </c>
      <c r="AH15" s="14" t="s">
        <v>35</v>
      </c>
      <c r="AI15" s="15">
        <v>82.448657000000011</v>
      </c>
      <c r="AK15" s="40" t="s">
        <v>9</v>
      </c>
      <c r="AL15" s="14">
        <v>358.02563399999997</v>
      </c>
      <c r="AM15" s="14">
        <v>33.150115999999997</v>
      </c>
      <c r="AN15" s="14">
        <v>65.572258999999988</v>
      </c>
      <c r="AO15" s="14">
        <v>259.30325900000008</v>
      </c>
      <c r="AP15" s="14">
        <v>186.455803</v>
      </c>
      <c r="AQ15" s="14">
        <v>171.56983100000005</v>
      </c>
      <c r="AR15" s="111">
        <v>281.75002999999998</v>
      </c>
      <c r="AS15" s="14" t="s">
        <v>35</v>
      </c>
      <c r="AT15" s="14" t="s">
        <v>35</v>
      </c>
      <c r="AU15" s="15">
        <v>43.407133999999999</v>
      </c>
      <c r="AW15" s="40" t="s">
        <v>9</v>
      </c>
      <c r="AX15" s="12">
        <v>347.93153899999993</v>
      </c>
      <c r="AY15" s="12">
        <v>35.053692999999996</v>
      </c>
      <c r="AZ15" s="12">
        <v>122.77343</v>
      </c>
      <c r="BA15" s="12">
        <v>190.10441599999999</v>
      </c>
      <c r="BB15" s="12">
        <v>233.79225600000001</v>
      </c>
      <c r="BC15" s="12">
        <v>114.13928299999999</v>
      </c>
      <c r="BD15" s="39">
        <v>276.46278099999995</v>
      </c>
      <c r="BE15" s="14" t="s">
        <v>35</v>
      </c>
      <c r="BF15" s="14" t="s">
        <v>35</v>
      </c>
      <c r="BG15" s="15">
        <v>48.079397000000007</v>
      </c>
      <c r="BI15" s="40" t="s">
        <v>9</v>
      </c>
      <c r="BJ15" s="12">
        <v>315.81096500000018</v>
      </c>
      <c r="BK15" s="12">
        <v>44.051840999999996</v>
      </c>
      <c r="BL15" s="12">
        <v>112.63361699999997</v>
      </c>
      <c r="BM15" s="12">
        <v>159.125507</v>
      </c>
      <c r="BN15" s="12">
        <v>184.62864400000001</v>
      </c>
      <c r="BO15" s="12">
        <v>131.182321</v>
      </c>
      <c r="BP15" s="39">
        <v>287.17016600000011</v>
      </c>
      <c r="BQ15" s="14" t="s">
        <v>35</v>
      </c>
      <c r="BR15" s="14" t="s">
        <v>35</v>
      </c>
      <c r="BS15" s="15">
        <v>7.8473770000000007</v>
      </c>
      <c r="BU15" s="40" t="s">
        <v>9</v>
      </c>
      <c r="BV15" s="12">
        <v>324.17554200000006</v>
      </c>
      <c r="BW15" s="12">
        <v>23.653456000000002</v>
      </c>
      <c r="BX15" s="12">
        <v>113.67749400000004</v>
      </c>
      <c r="BY15" s="12">
        <v>186.84459200000003</v>
      </c>
      <c r="BZ15" s="12">
        <v>137.847553</v>
      </c>
      <c r="CA15" s="12">
        <v>186.327989</v>
      </c>
      <c r="CB15" s="39">
        <v>297.12739099999999</v>
      </c>
      <c r="CC15" s="14" t="s">
        <v>35</v>
      </c>
      <c r="CD15" s="14" t="s">
        <v>35</v>
      </c>
      <c r="CE15" s="15">
        <v>7.5390570000000707</v>
      </c>
    </row>
    <row r="16" spans="1:84" ht="12.95" customHeight="1" x14ac:dyDescent="0.2">
      <c r="A16" s="40" t="s">
        <v>10</v>
      </c>
      <c r="B16" s="12">
        <v>741.08814500000005</v>
      </c>
      <c r="C16" s="12">
        <v>9.8791599999999988</v>
      </c>
      <c r="D16" s="14">
        <v>105.49446600000002</v>
      </c>
      <c r="E16" s="14">
        <v>625.71451899999988</v>
      </c>
      <c r="F16" s="12">
        <v>84.33338599999999</v>
      </c>
      <c r="G16" s="12">
        <v>656.75475900000004</v>
      </c>
      <c r="H16" s="39">
        <v>701.28940599999999</v>
      </c>
      <c r="I16" s="14" t="s">
        <v>35</v>
      </c>
      <c r="J16" s="14" t="s">
        <v>35</v>
      </c>
      <c r="K16" s="15" t="s">
        <v>35</v>
      </c>
      <c r="M16" s="40" t="s">
        <v>10</v>
      </c>
      <c r="N16" s="12">
        <v>211.28885899999997</v>
      </c>
      <c r="O16" s="12">
        <v>2.0344059999999997</v>
      </c>
      <c r="P16" s="14">
        <v>78.752402999999973</v>
      </c>
      <c r="Q16" s="14">
        <v>130.50205000000003</v>
      </c>
      <c r="R16" s="12">
        <v>69.362672999999987</v>
      </c>
      <c r="S16" s="12">
        <v>141.926186</v>
      </c>
      <c r="T16" s="39">
        <v>179.94996600000005</v>
      </c>
      <c r="U16" s="14" t="s">
        <v>35</v>
      </c>
      <c r="V16" s="14" t="s">
        <v>35</v>
      </c>
      <c r="W16" s="15">
        <v>3.0402999999999999E-2</v>
      </c>
      <c r="Y16" s="40" t="s">
        <v>10</v>
      </c>
      <c r="Z16" s="12">
        <v>188.83634199999997</v>
      </c>
      <c r="AA16" s="12">
        <v>4.9213250000000004</v>
      </c>
      <c r="AB16" s="14">
        <v>88.275470999999996</v>
      </c>
      <c r="AC16" s="14">
        <v>95.639545999999996</v>
      </c>
      <c r="AD16" s="12">
        <v>92.023509000000004</v>
      </c>
      <c r="AE16" s="12">
        <v>96.812832999999998</v>
      </c>
      <c r="AF16" s="39">
        <v>167.019182</v>
      </c>
      <c r="AG16" s="14" t="s">
        <v>35</v>
      </c>
      <c r="AH16" s="14" t="s">
        <v>35</v>
      </c>
      <c r="AI16" s="15" t="s">
        <v>35</v>
      </c>
      <c r="AK16" s="40" t="s">
        <v>10</v>
      </c>
      <c r="AL16" s="14">
        <v>176.59019600000002</v>
      </c>
      <c r="AM16" s="14" t="s">
        <v>35</v>
      </c>
      <c r="AN16" s="14" t="s">
        <v>35</v>
      </c>
      <c r="AO16" s="14">
        <v>86.973848000000004</v>
      </c>
      <c r="AP16" s="14">
        <v>73.638884000000004</v>
      </c>
      <c r="AQ16" s="14">
        <v>102.951312</v>
      </c>
      <c r="AR16" s="111">
        <v>152.62025200000002</v>
      </c>
      <c r="AS16" s="14" t="s">
        <v>37</v>
      </c>
      <c r="AT16" s="14" t="s">
        <v>35</v>
      </c>
      <c r="AU16" s="15" t="s">
        <v>35</v>
      </c>
      <c r="AW16" s="40" t="s">
        <v>10</v>
      </c>
      <c r="AX16" s="12">
        <v>563.23331700000006</v>
      </c>
      <c r="AY16" s="12">
        <v>7.7466490000000006</v>
      </c>
      <c r="AZ16" s="14">
        <v>91.849347000000009</v>
      </c>
      <c r="BA16" s="14">
        <v>463.63732099999999</v>
      </c>
      <c r="BB16" s="12">
        <v>97.388465999999994</v>
      </c>
      <c r="BC16" s="12">
        <v>465.84485099999995</v>
      </c>
      <c r="BD16" s="39">
        <v>541.02733000000001</v>
      </c>
      <c r="BE16" s="14" t="s">
        <v>35</v>
      </c>
      <c r="BF16" s="14" t="s">
        <v>37</v>
      </c>
      <c r="BG16" s="15" t="s">
        <v>35</v>
      </c>
      <c r="BI16" s="40" t="s">
        <v>10</v>
      </c>
      <c r="BJ16" s="12">
        <v>472.9717379999999</v>
      </c>
      <c r="BK16" s="12">
        <v>7.3687870000000011</v>
      </c>
      <c r="BL16" s="14">
        <v>89.138448000000025</v>
      </c>
      <c r="BM16" s="14">
        <v>376.46450299999998</v>
      </c>
      <c r="BN16" s="12">
        <v>87.64406000000001</v>
      </c>
      <c r="BO16" s="12">
        <v>385.32767799999993</v>
      </c>
      <c r="BP16" s="39">
        <v>455.59210300000001</v>
      </c>
      <c r="BQ16" s="14" t="s">
        <v>35</v>
      </c>
      <c r="BR16" s="14" t="s">
        <v>35</v>
      </c>
      <c r="BS16" s="15">
        <v>2.5713680000000005</v>
      </c>
      <c r="BU16" s="40" t="s">
        <v>10</v>
      </c>
      <c r="BV16" s="12">
        <v>834.41319600000008</v>
      </c>
      <c r="BW16" s="12">
        <v>18.389619000000003</v>
      </c>
      <c r="BX16" s="14" t="s">
        <v>35</v>
      </c>
      <c r="BY16" s="14" t="s">
        <v>35</v>
      </c>
      <c r="BZ16" s="12">
        <v>108.28066000000003</v>
      </c>
      <c r="CA16" s="12">
        <v>726.13253599999985</v>
      </c>
      <c r="CB16" s="39">
        <v>817.40882500000009</v>
      </c>
      <c r="CC16" s="14" t="s">
        <v>35</v>
      </c>
      <c r="CD16" s="14" t="s">
        <v>35</v>
      </c>
      <c r="CE16" s="15" t="s">
        <v>35</v>
      </c>
    </row>
    <row r="17" spans="1:83" ht="12.95" customHeight="1" x14ac:dyDescent="0.2">
      <c r="A17" s="40" t="s">
        <v>11</v>
      </c>
      <c r="B17" s="12">
        <v>1744.8701290000004</v>
      </c>
      <c r="C17" s="12">
        <v>133.00036</v>
      </c>
      <c r="D17" s="12">
        <v>477.43296299999992</v>
      </c>
      <c r="E17" s="12">
        <v>1134.4368059999999</v>
      </c>
      <c r="F17" s="12">
        <v>568.7200449999998</v>
      </c>
      <c r="G17" s="12">
        <v>1176.1500839999999</v>
      </c>
      <c r="H17" s="39">
        <v>857.90730700000017</v>
      </c>
      <c r="I17" s="14">
        <v>631.4063460000001</v>
      </c>
      <c r="J17" s="14">
        <v>187.73170999999999</v>
      </c>
      <c r="K17" s="15">
        <v>67.824766000000011</v>
      </c>
      <c r="M17" s="40" t="s">
        <v>11</v>
      </c>
      <c r="N17" s="12">
        <v>1179.5785950000004</v>
      </c>
      <c r="O17" s="12">
        <v>92.155628999999976</v>
      </c>
      <c r="P17" s="12">
        <v>222.17395400000004</v>
      </c>
      <c r="Q17" s="12">
        <v>865.24901199999999</v>
      </c>
      <c r="R17" s="12">
        <v>404.97544499999998</v>
      </c>
      <c r="S17" s="12">
        <v>774.60314999999991</v>
      </c>
      <c r="T17" s="39">
        <v>640.43400900000006</v>
      </c>
      <c r="U17" s="14">
        <v>404.13742999999999</v>
      </c>
      <c r="V17" s="14">
        <v>65.826091000000005</v>
      </c>
      <c r="W17" s="15">
        <v>69.18106499999999</v>
      </c>
      <c r="Y17" s="40" t="s">
        <v>11</v>
      </c>
      <c r="Z17" s="12">
        <v>1350.5177980000003</v>
      </c>
      <c r="AA17" s="12">
        <v>122.82542100000002</v>
      </c>
      <c r="AB17" s="12">
        <v>259.55397999999997</v>
      </c>
      <c r="AC17" s="12">
        <v>968.13839700000017</v>
      </c>
      <c r="AD17" s="12">
        <v>454.76526100000007</v>
      </c>
      <c r="AE17" s="12">
        <v>895.75253700000007</v>
      </c>
      <c r="AF17" s="39">
        <v>651.02277800000013</v>
      </c>
      <c r="AG17" s="14">
        <v>552.38103000000001</v>
      </c>
      <c r="AH17" s="14">
        <v>79.884897999999993</v>
      </c>
      <c r="AI17" s="15">
        <v>67.229092000000009</v>
      </c>
      <c r="AK17" s="40" t="s">
        <v>11</v>
      </c>
      <c r="AL17" s="14">
        <v>1016.967636</v>
      </c>
      <c r="AM17" s="14">
        <v>99.630741999999998</v>
      </c>
      <c r="AN17" s="14">
        <v>284.77204399999999</v>
      </c>
      <c r="AO17" s="14">
        <v>632.56484999999986</v>
      </c>
      <c r="AP17" s="14">
        <v>461.29042900000007</v>
      </c>
      <c r="AQ17" s="14">
        <v>555.67720699999995</v>
      </c>
      <c r="AR17" s="111">
        <v>429.13786599999992</v>
      </c>
      <c r="AS17" s="14">
        <v>445.25656400000003</v>
      </c>
      <c r="AT17" s="14">
        <v>76.92304</v>
      </c>
      <c r="AU17" s="15">
        <v>65.650166000000013</v>
      </c>
      <c r="AW17" s="40" t="s">
        <v>11</v>
      </c>
      <c r="AX17" s="12">
        <v>922.26905000000022</v>
      </c>
      <c r="AY17" s="12">
        <v>116.48302</v>
      </c>
      <c r="AZ17" s="12">
        <v>272.16134100000011</v>
      </c>
      <c r="BA17" s="12">
        <v>533.62468899999999</v>
      </c>
      <c r="BB17" s="12">
        <v>428.39543600000002</v>
      </c>
      <c r="BC17" s="12">
        <v>493.87361399999986</v>
      </c>
      <c r="BD17" s="39">
        <v>428.771006</v>
      </c>
      <c r="BE17" s="14">
        <v>329.63150400000006</v>
      </c>
      <c r="BF17" s="14">
        <v>99.99624399999999</v>
      </c>
      <c r="BG17" s="15">
        <v>63.870295999999996</v>
      </c>
      <c r="BI17" s="40" t="s">
        <v>11</v>
      </c>
      <c r="BJ17" s="12">
        <v>977.87751700000024</v>
      </c>
      <c r="BK17" s="12">
        <v>113.888194</v>
      </c>
      <c r="BL17" s="12">
        <v>341.19819800000005</v>
      </c>
      <c r="BM17" s="12">
        <v>522.79112500000008</v>
      </c>
      <c r="BN17" s="12">
        <v>449.968681</v>
      </c>
      <c r="BO17" s="12">
        <v>527.90883599999995</v>
      </c>
      <c r="BP17" s="39">
        <v>466.14283099999994</v>
      </c>
      <c r="BQ17" s="14">
        <v>364.32032600000008</v>
      </c>
      <c r="BR17" s="14">
        <v>107.65560400000001</v>
      </c>
      <c r="BS17" s="15">
        <v>39.758756000000012</v>
      </c>
      <c r="BU17" s="40" t="s">
        <v>11</v>
      </c>
      <c r="BV17" s="12">
        <v>953.95861600000046</v>
      </c>
      <c r="BW17" s="12">
        <v>144.37315200000003</v>
      </c>
      <c r="BX17" s="12">
        <v>345.29164500000007</v>
      </c>
      <c r="BY17" s="12">
        <v>464.29381900000004</v>
      </c>
      <c r="BZ17" s="12">
        <v>553.03908600000022</v>
      </c>
      <c r="CA17" s="12">
        <v>400.91953000000007</v>
      </c>
      <c r="CB17" s="39">
        <v>497.90777400000013</v>
      </c>
      <c r="CC17" s="14">
        <v>315.87732899999997</v>
      </c>
      <c r="CD17" s="14">
        <v>24.979281</v>
      </c>
      <c r="CE17" s="15">
        <v>115.19423200000028</v>
      </c>
    </row>
    <row r="18" spans="1:83" ht="12.95" customHeight="1" x14ac:dyDescent="0.2">
      <c r="A18" s="40" t="s">
        <v>12</v>
      </c>
      <c r="B18" s="12">
        <v>147.48323000000002</v>
      </c>
      <c r="C18" s="12">
        <v>13.810166000000001</v>
      </c>
      <c r="D18" s="12">
        <v>38.599114999999998</v>
      </c>
      <c r="E18" s="12">
        <v>95.073948999999999</v>
      </c>
      <c r="F18" s="12">
        <v>95.491809000000018</v>
      </c>
      <c r="G18" s="12">
        <v>51.991421000000003</v>
      </c>
      <c r="H18" s="39">
        <v>109.52277800000002</v>
      </c>
      <c r="I18" s="14">
        <v>25.981156000000002</v>
      </c>
      <c r="J18" s="14" t="s">
        <v>37</v>
      </c>
      <c r="K18" s="15">
        <v>11.979296000000001</v>
      </c>
      <c r="M18" s="40" t="s">
        <v>12</v>
      </c>
      <c r="N18" s="12">
        <v>324.74508500000002</v>
      </c>
      <c r="O18" s="12">
        <v>21.294992000000001</v>
      </c>
      <c r="P18" s="12">
        <v>127.19058999999999</v>
      </c>
      <c r="Q18" s="12">
        <v>176.25950300000002</v>
      </c>
      <c r="R18" s="12">
        <v>276.19847900000002</v>
      </c>
      <c r="S18" s="12">
        <v>48.546605999999997</v>
      </c>
      <c r="T18" s="39">
        <v>194.57691800000003</v>
      </c>
      <c r="U18" s="14">
        <v>25.118760000000002</v>
      </c>
      <c r="V18" s="14" t="s">
        <v>35</v>
      </c>
      <c r="W18" s="15" t="s">
        <v>35</v>
      </c>
      <c r="Y18" s="40" t="s">
        <v>12</v>
      </c>
      <c r="Z18" s="12">
        <v>197.35637200000002</v>
      </c>
      <c r="AA18" s="12">
        <v>16.298577000000002</v>
      </c>
      <c r="AB18" s="12">
        <v>58.118696999999997</v>
      </c>
      <c r="AC18" s="12">
        <v>122.939098</v>
      </c>
      <c r="AD18" s="12">
        <v>140.94369599999996</v>
      </c>
      <c r="AE18" s="12">
        <v>56.41267599999999</v>
      </c>
      <c r="AF18" s="39">
        <v>142.50422400000002</v>
      </c>
      <c r="AG18" s="14">
        <v>35.368975999999996</v>
      </c>
      <c r="AH18" s="14" t="s">
        <v>35</v>
      </c>
      <c r="AI18" s="15" t="s">
        <v>35</v>
      </c>
      <c r="AK18" s="40" t="s">
        <v>12</v>
      </c>
      <c r="AL18" s="14">
        <v>159.320941</v>
      </c>
      <c r="AM18" s="14">
        <v>13.817684000000003</v>
      </c>
      <c r="AN18" s="14">
        <v>31.989771000000001</v>
      </c>
      <c r="AO18" s="14">
        <v>113.51348600000001</v>
      </c>
      <c r="AP18" s="14">
        <v>88.534945999999991</v>
      </c>
      <c r="AQ18" s="14">
        <v>70.785995</v>
      </c>
      <c r="AR18" s="111">
        <v>139.54796900000002</v>
      </c>
      <c r="AS18" s="14" t="s">
        <v>35</v>
      </c>
      <c r="AT18" s="14" t="s">
        <v>35</v>
      </c>
      <c r="AU18" s="15">
        <v>8.8316729999999986</v>
      </c>
      <c r="AW18" s="40" t="s">
        <v>12</v>
      </c>
      <c r="AX18" s="12">
        <v>245.40420900000001</v>
      </c>
      <c r="AY18" s="12">
        <v>41.312806999999999</v>
      </c>
      <c r="AZ18" s="12">
        <v>40.367933000000008</v>
      </c>
      <c r="BA18" s="12">
        <v>163.72346899999997</v>
      </c>
      <c r="BB18" s="12">
        <v>177.51082200000005</v>
      </c>
      <c r="BC18" s="12">
        <v>67.893387000000004</v>
      </c>
      <c r="BD18" s="39">
        <v>211.38000199999999</v>
      </c>
      <c r="BE18" s="14">
        <v>4.6346509999999999</v>
      </c>
      <c r="BF18" s="14">
        <v>10.717236999999999</v>
      </c>
      <c r="BG18" s="15">
        <v>18.672318999999998</v>
      </c>
      <c r="BI18" s="40" t="s">
        <v>12</v>
      </c>
      <c r="BJ18" s="12">
        <v>185.78458599999996</v>
      </c>
      <c r="BK18" s="12">
        <v>35.567571000000001</v>
      </c>
      <c r="BL18" s="12">
        <v>45.324746000000005</v>
      </c>
      <c r="BM18" s="12">
        <v>104.892269</v>
      </c>
      <c r="BN18" s="12">
        <v>127.90272799999998</v>
      </c>
      <c r="BO18" s="12">
        <v>57.881858000000001</v>
      </c>
      <c r="BP18" s="39">
        <v>142.56735699999999</v>
      </c>
      <c r="BQ18" s="14">
        <v>6.3825640000000003</v>
      </c>
      <c r="BR18" s="14">
        <v>9.8763860000000001</v>
      </c>
      <c r="BS18" s="15">
        <v>26.958279000000001</v>
      </c>
      <c r="BU18" s="40" t="s">
        <v>12</v>
      </c>
      <c r="BV18" s="12">
        <v>197.30751800000002</v>
      </c>
      <c r="BW18" s="12">
        <v>35.771618999999994</v>
      </c>
      <c r="BX18" s="12">
        <v>49.428845999999993</v>
      </c>
      <c r="BY18" s="12">
        <v>112.10705299999998</v>
      </c>
      <c r="BZ18" s="12">
        <v>148.49864999999997</v>
      </c>
      <c r="CA18" s="12">
        <v>48.808867999999997</v>
      </c>
      <c r="CB18" s="39">
        <v>163.78342599999996</v>
      </c>
      <c r="CC18" s="14">
        <v>8.4690259999999995</v>
      </c>
      <c r="CD18" s="14">
        <v>14.237659000000001</v>
      </c>
      <c r="CE18" s="15">
        <v>10.81740700000006</v>
      </c>
    </row>
    <row r="19" spans="1:83" ht="12.95" customHeight="1" x14ac:dyDescent="0.2">
      <c r="A19" s="40" t="s">
        <v>13</v>
      </c>
      <c r="B19" s="12">
        <v>804.78449000000001</v>
      </c>
      <c r="C19" s="12">
        <v>134.85607399999998</v>
      </c>
      <c r="D19" s="12">
        <v>168.34379899999999</v>
      </c>
      <c r="E19" s="12">
        <v>501.58461699999998</v>
      </c>
      <c r="F19" s="12">
        <v>406.82228199999997</v>
      </c>
      <c r="G19" s="12">
        <v>397.96220799999998</v>
      </c>
      <c r="H19" s="39">
        <v>491.11704799999995</v>
      </c>
      <c r="I19" s="14">
        <v>44.151383000000003</v>
      </c>
      <c r="J19" s="14">
        <v>249.17738299999999</v>
      </c>
      <c r="K19" s="15">
        <v>20.338676</v>
      </c>
      <c r="M19" s="40" t="s">
        <v>13</v>
      </c>
      <c r="N19" s="12">
        <v>794.41924800000004</v>
      </c>
      <c r="O19" s="12">
        <v>77.630447000000004</v>
      </c>
      <c r="P19" s="12">
        <v>185.70736099999996</v>
      </c>
      <c r="Q19" s="12">
        <v>531.08143999999993</v>
      </c>
      <c r="R19" s="12">
        <v>461.49968400000006</v>
      </c>
      <c r="S19" s="12">
        <v>332.91956399999998</v>
      </c>
      <c r="T19" s="39">
        <v>553.03352599999994</v>
      </c>
      <c r="U19" s="14">
        <v>39.697583000000002</v>
      </c>
      <c r="V19" s="14">
        <v>181.55265599999998</v>
      </c>
      <c r="W19" s="15">
        <v>20.135482999999997</v>
      </c>
      <c r="Y19" s="40" t="s">
        <v>13</v>
      </c>
      <c r="Z19" s="12">
        <v>840.79363899999998</v>
      </c>
      <c r="AA19" s="12">
        <v>91.138706000000013</v>
      </c>
      <c r="AB19" s="12">
        <v>152.28247000000002</v>
      </c>
      <c r="AC19" s="12">
        <v>597.37246300000004</v>
      </c>
      <c r="AD19" s="12">
        <v>437.25868699999995</v>
      </c>
      <c r="AE19" s="12">
        <v>403.53495200000003</v>
      </c>
      <c r="AF19" s="39">
        <v>569.12069200000008</v>
      </c>
      <c r="AG19" s="14">
        <v>40.419640000000001</v>
      </c>
      <c r="AH19" s="14">
        <v>203.25367499999999</v>
      </c>
      <c r="AI19" s="15">
        <v>27.999631999999998</v>
      </c>
      <c r="AK19" s="40" t="s">
        <v>13</v>
      </c>
      <c r="AL19" s="14">
        <v>657.52635099999975</v>
      </c>
      <c r="AM19" s="14">
        <v>84.129570000000001</v>
      </c>
      <c r="AN19" s="14">
        <v>213.05484599999997</v>
      </c>
      <c r="AO19" s="14">
        <v>360.34193499999998</v>
      </c>
      <c r="AP19" s="14">
        <v>439.30051899999995</v>
      </c>
      <c r="AQ19" s="14">
        <v>218.22583199999997</v>
      </c>
      <c r="AR19" s="111">
        <v>489.09693599999986</v>
      </c>
      <c r="AS19" s="14">
        <v>33.331645000000002</v>
      </c>
      <c r="AT19" s="14">
        <v>130.75061899999997</v>
      </c>
      <c r="AU19" s="15">
        <v>4.3471509999999993</v>
      </c>
      <c r="AW19" s="40" t="s">
        <v>13</v>
      </c>
      <c r="AX19" s="12">
        <v>827.10335199999986</v>
      </c>
      <c r="AY19" s="12">
        <v>87.171118000000021</v>
      </c>
      <c r="AZ19" s="12">
        <v>234.93428800000004</v>
      </c>
      <c r="BA19" s="12">
        <v>504.99794600000001</v>
      </c>
      <c r="BB19" s="12">
        <v>478.63266800000002</v>
      </c>
      <c r="BC19" s="12">
        <v>348.47068399999995</v>
      </c>
      <c r="BD19" s="39">
        <v>616.78947100000016</v>
      </c>
      <c r="BE19" s="14">
        <v>40.471601999999997</v>
      </c>
      <c r="BF19" s="14">
        <v>159.32345600000002</v>
      </c>
      <c r="BG19" s="15">
        <v>10.518822999999999</v>
      </c>
      <c r="BI19" s="40" t="s">
        <v>13</v>
      </c>
      <c r="BJ19" s="12">
        <v>723.5077200000004</v>
      </c>
      <c r="BK19" s="12">
        <v>104.35939099999999</v>
      </c>
      <c r="BL19" s="12">
        <v>172.40636799999996</v>
      </c>
      <c r="BM19" s="12">
        <v>446.74196100000006</v>
      </c>
      <c r="BN19" s="12">
        <v>421.58860499999997</v>
      </c>
      <c r="BO19" s="12">
        <v>301.91911499999998</v>
      </c>
      <c r="BP19" s="39">
        <v>535.42942300000016</v>
      </c>
      <c r="BQ19" s="14">
        <v>31.317509999999999</v>
      </c>
      <c r="BR19" s="14">
        <v>129.89438900000002</v>
      </c>
      <c r="BS19" s="15">
        <v>26.866398000000004</v>
      </c>
      <c r="BU19" s="40" t="s">
        <v>13</v>
      </c>
      <c r="BV19" s="12">
        <v>798.33105300000022</v>
      </c>
      <c r="BW19" s="12">
        <v>92.246075000000019</v>
      </c>
      <c r="BX19" s="12">
        <v>191.46185699999995</v>
      </c>
      <c r="BY19" s="12">
        <v>514.62312099999997</v>
      </c>
      <c r="BZ19" s="12">
        <v>379.01010300000002</v>
      </c>
      <c r="CA19" s="12">
        <v>419.32094999999998</v>
      </c>
      <c r="CB19" s="39">
        <v>609.40333600000019</v>
      </c>
      <c r="CC19" s="14">
        <v>33.986822999999994</v>
      </c>
      <c r="CD19" s="14">
        <v>148.43043600000001</v>
      </c>
      <c r="CE19" s="15">
        <v>6.5104580000000851</v>
      </c>
    </row>
    <row r="20" spans="1:83" ht="12.95" customHeight="1" x14ac:dyDescent="0.2">
      <c r="A20" s="40" t="s">
        <v>14</v>
      </c>
      <c r="B20" s="12">
        <v>576.50887199999977</v>
      </c>
      <c r="C20" s="12">
        <v>76.937812000000008</v>
      </c>
      <c r="D20" s="12">
        <v>92.510538999999994</v>
      </c>
      <c r="E20" s="12">
        <v>407.06052100000005</v>
      </c>
      <c r="F20" s="12">
        <v>345.2066480000002</v>
      </c>
      <c r="G20" s="12">
        <v>231.30222400000002</v>
      </c>
      <c r="H20" s="39">
        <v>454.07968799999998</v>
      </c>
      <c r="I20" s="14">
        <v>31.626382000000003</v>
      </c>
      <c r="J20" s="14">
        <v>66.371760000000009</v>
      </c>
      <c r="K20" s="15">
        <v>24.431042000000001</v>
      </c>
      <c r="M20" s="40" t="s">
        <v>14</v>
      </c>
      <c r="N20" s="12">
        <v>765.22115699999995</v>
      </c>
      <c r="O20" s="12">
        <v>62.30463499999999</v>
      </c>
      <c r="P20" s="12">
        <v>138.66829099999998</v>
      </c>
      <c r="Q20" s="12">
        <v>564.24823100000003</v>
      </c>
      <c r="R20" s="12">
        <v>508.47724099999988</v>
      </c>
      <c r="S20" s="12">
        <v>256.74391600000001</v>
      </c>
      <c r="T20" s="39">
        <v>600.18602099999998</v>
      </c>
      <c r="U20" s="14">
        <v>31.404677999999997</v>
      </c>
      <c r="V20" s="14">
        <v>87.675308999999999</v>
      </c>
      <c r="W20" s="15">
        <v>45.955149000000006</v>
      </c>
      <c r="Y20" s="40" t="s">
        <v>14</v>
      </c>
      <c r="Z20" s="12">
        <v>850.07649100000015</v>
      </c>
      <c r="AA20" s="12">
        <v>49.702348000000008</v>
      </c>
      <c r="AB20" s="12">
        <v>104.91215699999999</v>
      </c>
      <c r="AC20" s="12">
        <v>695.46198600000014</v>
      </c>
      <c r="AD20" s="12">
        <v>454.56429699999984</v>
      </c>
      <c r="AE20" s="12">
        <v>395.51219400000002</v>
      </c>
      <c r="AF20" s="39">
        <v>669.74528300000009</v>
      </c>
      <c r="AG20" s="14">
        <v>48.997557</v>
      </c>
      <c r="AH20" s="14">
        <v>61.761538000000002</v>
      </c>
      <c r="AI20" s="15">
        <v>69.572113000000002</v>
      </c>
      <c r="AK20" s="40" t="s">
        <v>14</v>
      </c>
      <c r="AL20" s="14">
        <v>615.90526699999987</v>
      </c>
      <c r="AM20" s="14">
        <v>32.088760999999998</v>
      </c>
      <c r="AN20" s="14">
        <v>127.85045100000001</v>
      </c>
      <c r="AO20" s="14">
        <v>455.96605499999993</v>
      </c>
      <c r="AP20" s="14">
        <v>357.66969999999992</v>
      </c>
      <c r="AQ20" s="14">
        <v>258.235567</v>
      </c>
      <c r="AR20" s="111">
        <v>507.30771899999985</v>
      </c>
      <c r="AS20" s="14">
        <v>42.773701000000003</v>
      </c>
      <c r="AT20" s="14">
        <v>59.713473000000008</v>
      </c>
      <c r="AU20" s="15">
        <v>6.1103740000000002</v>
      </c>
      <c r="AW20" s="40" t="s">
        <v>14</v>
      </c>
      <c r="AX20" s="12">
        <v>617.2317959999998</v>
      </c>
      <c r="AY20" s="12">
        <v>67.941658000000004</v>
      </c>
      <c r="AZ20" s="12">
        <v>123.21665400000001</v>
      </c>
      <c r="BA20" s="12">
        <v>426.07348399999995</v>
      </c>
      <c r="BB20" s="12">
        <v>347.60345899999993</v>
      </c>
      <c r="BC20" s="12">
        <v>269.62833699999999</v>
      </c>
      <c r="BD20" s="39">
        <v>494.9527609999999</v>
      </c>
      <c r="BE20" s="14">
        <v>58.268981000000004</v>
      </c>
      <c r="BF20" s="14">
        <v>45.897157999999997</v>
      </c>
      <c r="BG20" s="15">
        <v>18.112895999999999</v>
      </c>
      <c r="BI20" s="40" t="s">
        <v>14</v>
      </c>
      <c r="BJ20" s="12">
        <v>836.09686199999976</v>
      </c>
      <c r="BK20" s="12">
        <v>65.436273</v>
      </c>
      <c r="BL20" s="12">
        <v>139.33303499999997</v>
      </c>
      <c r="BM20" s="12">
        <v>631.32755400000008</v>
      </c>
      <c r="BN20" s="12">
        <v>498.9434159999999</v>
      </c>
      <c r="BO20" s="12">
        <v>337.15344600000009</v>
      </c>
      <c r="BP20" s="39">
        <v>669.190246</v>
      </c>
      <c r="BQ20" s="14">
        <v>76.639959000000005</v>
      </c>
      <c r="BR20" s="14">
        <v>70.444864999999993</v>
      </c>
      <c r="BS20" s="15">
        <v>19.821792000000002</v>
      </c>
      <c r="BU20" s="40" t="s">
        <v>14</v>
      </c>
      <c r="BV20" s="12">
        <v>768.21288000000027</v>
      </c>
      <c r="BW20" s="12">
        <v>86.995153999999971</v>
      </c>
      <c r="BX20" s="12">
        <v>150.16202200000004</v>
      </c>
      <c r="BY20" s="12">
        <v>531.05570400000011</v>
      </c>
      <c r="BZ20" s="12">
        <v>345.63922799999995</v>
      </c>
      <c r="CA20" s="12">
        <v>422.57365200000004</v>
      </c>
      <c r="CB20" s="39">
        <v>622.26519900000017</v>
      </c>
      <c r="CC20" s="14">
        <v>65.188877000000005</v>
      </c>
      <c r="CD20" s="14">
        <v>53.110914000000001</v>
      </c>
      <c r="CE20" s="15">
        <v>27.647890000000075</v>
      </c>
    </row>
    <row r="23" spans="1:83" s="41" customFormat="1" ht="15" customHeight="1" x14ac:dyDescent="0.25">
      <c r="A23" s="73" t="s">
        <v>138</v>
      </c>
      <c r="B23" s="73"/>
      <c r="C23" s="73"/>
      <c r="D23" s="73"/>
      <c r="E23" s="73"/>
      <c r="F23" s="73"/>
      <c r="G23" s="73"/>
      <c r="H23" s="73"/>
      <c r="I23" s="73"/>
      <c r="J23" s="73"/>
      <c r="K23" s="90" t="s">
        <v>196</v>
      </c>
      <c r="M23" s="73" t="s">
        <v>138</v>
      </c>
      <c r="N23" s="73"/>
      <c r="O23" s="73"/>
      <c r="P23" s="73"/>
      <c r="Q23" s="73"/>
      <c r="R23" s="73"/>
      <c r="S23" s="73"/>
      <c r="T23" s="73"/>
      <c r="U23" s="73"/>
      <c r="V23" s="73"/>
      <c r="W23" s="90" t="s">
        <v>195</v>
      </c>
      <c r="Y23" s="163" t="s">
        <v>103</v>
      </c>
      <c r="Z23" s="135"/>
      <c r="AA23" s="135"/>
      <c r="AB23" s="135"/>
      <c r="AC23" s="135"/>
      <c r="AD23" s="135"/>
      <c r="AE23" s="135"/>
      <c r="AF23" s="135"/>
      <c r="AG23" s="135"/>
      <c r="AH23" s="135"/>
      <c r="AI23" s="90"/>
      <c r="AK23" s="89" t="s">
        <v>104</v>
      </c>
      <c r="AL23" s="89"/>
      <c r="AM23" s="89"/>
      <c r="AN23" s="89"/>
      <c r="AO23" s="89"/>
      <c r="AP23" s="89"/>
      <c r="AQ23" s="89"/>
      <c r="AR23" s="89"/>
      <c r="AS23" s="89"/>
      <c r="AT23" s="89"/>
      <c r="AU23" s="89"/>
      <c r="AV23" s="31"/>
      <c r="AW23" s="89" t="s">
        <v>105</v>
      </c>
      <c r="AX23" s="89"/>
      <c r="AY23" s="89"/>
      <c r="AZ23" s="89"/>
      <c r="BA23" s="89"/>
      <c r="BB23" s="89"/>
      <c r="BC23" s="89"/>
      <c r="BD23" s="89"/>
      <c r="BE23" s="89"/>
      <c r="BF23" s="89"/>
      <c r="BG23" s="89"/>
      <c r="BH23" s="31"/>
      <c r="BI23" s="89" t="s">
        <v>106</v>
      </c>
      <c r="BJ23" s="89"/>
      <c r="BK23" s="89"/>
      <c r="BL23" s="89"/>
      <c r="BM23" s="89"/>
      <c r="BN23" s="89"/>
      <c r="BO23" s="89"/>
      <c r="BP23" s="89"/>
      <c r="BQ23" s="89"/>
      <c r="BR23" s="89"/>
      <c r="BS23" s="89"/>
      <c r="BT23" s="31"/>
      <c r="BU23" s="89" t="s">
        <v>107</v>
      </c>
      <c r="BV23" s="73"/>
      <c r="BW23" s="73"/>
      <c r="BX23" s="73"/>
      <c r="BY23" s="73"/>
      <c r="BZ23" s="73"/>
      <c r="CA23" s="73"/>
      <c r="CB23" s="73"/>
      <c r="CC23" s="73"/>
      <c r="CD23" s="73"/>
      <c r="CE23" s="73"/>
    </row>
    <row r="24" spans="1:83" s="83" customFormat="1" ht="7.5" customHeight="1" x14ac:dyDescent="0.2"/>
    <row r="25" spans="1:83" s="83" customFormat="1" ht="15" customHeight="1" thickBot="1" x14ac:dyDescent="0.25">
      <c r="A25" s="27" t="s">
        <v>28</v>
      </c>
      <c r="B25" s="75"/>
      <c r="K25" s="5" t="s">
        <v>98</v>
      </c>
      <c r="M25" s="27" t="s">
        <v>28</v>
      </c>
      <c r="N25" s="75"/>
      <c r="W25" s="5" t="s">
        <v>98</v>
      </c>
      <c r="Y25" s="27" t="s">
        <v>28</v>
      </c>
      <c r="Z25" s="75"/>
      <c r="AI25" s="5" t="s">
        <v>98</v>
      </c>
      <c r="AK25" s="27" t="s">
        <v>28</v>
      </c>
      <c r="AL25" s="75"/>
      <c r="AU25" s="5" t="s">
        <v>98</v>
      </c>
      <c r="AW25" s="27" t="s">
        <v>28</v>
      </c>
      <c r="AX25" s="75"/>
      <c r="BG25" s="5" t="s">
        <v>98</v>
      </c>
      <c r="BI25" s="27" t="s">
        <v>28</v>
      </c>
      <c r="BJ25" s="75"/>
      <c r="BS25" s="5" t="s">
        <v>98</v>
      </c>
      <c r="BU25" s="27" t="s">
        <v>28</v>
      </c>
      <c r="BV25" s="75"/>
      <c r="CE25" s="5" t="s">
        <v>98</v>
      </c>
    </row>
    <row r="26" spans="1:83" ht="24" customHeight="1" x14ac:dyDescent="0.2">
      <c r="A26" s="151" t="s">
        <v>18</v>
      </c>
      <c r="B26" s="153" t="s">
        <v>15</v>
      </c>
      <c r="C26" s="155" t="s">
        <v>29</v>
      </c>
      <c r="D26" s="156"/>
      <c r="E26" s="156"/>
      <c r="F26" s="157" t="s">
        <v>21</v>
      </c>
      <c r="G26" s="158"/>
      <c r="H26" s="159" t="s">
        <v>27</v>
      </c>
      <c r="I26" s="156"/>
      <c r="J26" s="156"/>
      <c r="K26" s="156"/>
      <c r="M26" s="151" t="s">
        <v>18</v>
      </c>
      <c r="N26" s="153" t="s">
        <v>15</v>
      </c>
      <c r="O26" s="155" t="s">
        <v>29</v>
      </c>
      <c r="P26" s="156"/>
      <c r="Q26" s="156"/>
      <c r="R26" s="157" t="s">
        <v>21</v>
      </c>
      <c r="S26" s="158"/>
      <c r="T26" s="159" t="s">
        <v>27</v>
      </c>
      <c r="U26" s="156"/>
      <c r="V26" s="156"/>
      <c r="W26" s="156"/>
      <c r="Y26" s="151" t="s">
        <v>18</v>
      </c>
      <c r="Z26" s="153" t="s">
        <v>15</v>
      </c>
      <c r="AA26" s="155" t="s">
        <v>29</v>
      </c>
      <c r="AB26" s="156"/>
      <c r="AC26" s="156"/>
      <c r="AD26" s="157" t="s">
        <v>21</v>
      </c>
      <c r="AE26" s="158"/>
      <c r="AF26" s="159" t="s">
        <v>27</v>
      </c>
      <c r="AG26" s="156"/>
      <c r="AH26" s="156"/>
      <c r="AI26" s="156"/>
      <c r="AK26" s="151" t="s">
        <v>18</v>
      </c>
      <c r="AL26" s="160" t="s">
        <v>15</v>
      </c>
      <c r="AM26" s="155" t="s">
        <v>29</v>
      </c>
      <c r="AN26" s="156"/>
      <c r="AO26" s="156"/>
      <c r="AP26" s="157" t="s">
        <v>21</v>
      </c>
      <c r="AQ26" s="158"/>
      <c r="AR26" s="159" t="s">
        <v>27</v>
      </c>
      <c r="AS26" s="156"/>
      <c r="AT26" s="156"/>
      <c r="AU26" s="156"/>
      <c r="AW26" s="151" t="s">
        <v>18</v>
      </c>
      <c r="AX26" s="160" t="s">
        <v>15</v>
      </c>
      <c r="AY26" s="155" t="s">
        <v>29</v>
      </c>
      <c r="AZ26" s="156"/>
      <c r="BA26" s="156"/>
      <c r="BB26" s="157" t="s">
        <v>21</v>
      </c>
      <c r="BC26" s="158"/>
      <c r="BD26" s="159" t="s">
        <v>27</v>
      </c>
      <c r="BE26" s="156"/>
      <c r="BF26" s="156"/>
      <c r="BG26" s="156"/>
      <c r="BI26" s="151" t="s">
        <v>18</v>
      </c>
      <c r="BJ26" s="160" t="s">
        <v>15</v>
      </c>
      <c r="BK26" s="155" t="s">
        <v>29</v>
      </c>
      <c r="BL26" s="156"/>
      <c r="BM26" s="156"/>
      <c r="BN26" s="157" t="s">
        <v>21</v>
      </c>
      <c r="BO26" s="158"/>
      <c r="BP26" s="159" t="s">
        <v>27</v>
      </c>
      <c r="BQ26" s="156"/>
      <c r="BR26" s="156"/>
      <c r="BS26" s="156"/>
      <c r="BU26" s="151" t="s">
        <v>18</v>
      </c>
      <c r="BV26" s="160" t="s">
        <v>15</v>
      </c>
      <c r="BW26" s="155" t="s">
        <v>29</v>
      </c>
      <c r="BX26" s="156"/>
      <c r="BY26" s="156"/>
      <c r="BZ26" s="157" t="s">
        <v>21</v>
      </c>
      <c r="CA26" s="158"/>
      <c r="CB26" s="159" t="s">
        <v>27</v>
      </c>
      <c r="CC26" s="156"/>
      <c r="CD26" s="156"/>
      <c r="CE26" s="156"/>
    </row>
    <row r="27" spans="1:83" ht="58.5" customHeight="1" thickBot="1" x14ac:dyDescent="0.25">
      <c r="A27" s="152"/>
      <c r="B27" s="154"/>
      <c r="C27" s="18" t="s">
        <v>34</v>
      </c>
      <c r="D27" s="18" t="s">
        <v>22</v>
      </c>
      <c r="E27" s="18" t="s">
        <v>23</v>
      </c>
      <c r="F27" s="18" t="s">
        <v>24</v>
      </c>
      <c r="G27" s="18" t="s">
        <v>30</v>
      </c>
      <c r="H27" s="36" t="s">
        <v>101</v>
      </c>
      <c r="I27" s="19" t="s">
        <v>99</v>
      </c>
      <c r="J27" s="19" t="s">
        <v>102</v>
      </c>
      <c r="K27" s="19" t="s">
        <v>25</v>
      </c>
      <c r="M27" s="152"/>
      <c r="N27" s="154"/>
      <c r="O27" s="18" t="s">
        <v>34</v>
      </c>
      <c r="P27" s="18" t="s">
        <v>22</v>
      </c>
      <c r="Q27" s="18" t="s">
        <v>23</v>
      </c>
      <c r="R27" s="18" t="s">
        <v>24</v>
      </c>
      <c r="S27" s="18" t="s">
        <v>30</v>
      </c>
      <c r="T27" s="36" t="s">
        <v>101</v>
      </c>
      <c r="U27" s="19" t="s">
        <v>99</v>
      </c>
      <c r="V27" s="19" t="s">
        <v>102</v>
      </c>
      <c r="W27" s="19" t="s">
        <v>25</v>
      </c>
      <c r="Y27" s="152"/>
      <c r="Z27" s="154"/>
      <c r="AA27" s="18" t="s">
        <v>34</v>
      </c>
      <c r="AB27" s="18" t="s">
        <v>22</v>
      </c>
      <c r="AC27" s="18" t="s">
        <v>23</v>
      </c>
      <c r="AD27" s="18" t="s">
        <v>24</v>
      </c>
      <c r="AE27" s="18" t="s">
        <v>30</v>
      </c>
      <c r="AF27" s="36" t="s">
        <v>101</v>
      </c>
      <c r="AG27" s="19" t="s">
        <v>99</v>
      </c>
      <c r="AH27" s="19" t="s">
        <v>102</v>
      </c>
      <c r="AI27" s="19" t="s">
        <v>25</v>
      </c>
      <c r="AK27" s="152"/>
      <c r="AL27" s="161"/>
      <c r="AM27" s="18" t="s">
        <v>34</v>
      </c>
      <c r="AN27" s="18" t="s">
        <v>22</v>
      </c>
      <c r="AO27" s="18" t="s">
        <v>23</v>
      </c>
      <c r="AP27" s="18" t="s">
        <v>24</v>
      </c>
      <c r="AQ27" s="18" t="s">
        <v>30</v>
      </c>
      <c r="AR27" s="36" t="s">
        <v>101</v>
      </c>
      <c r="AS27" s="19" t="s">
        <v>99</v>
      </c>
      <c r="AT27" s="19" t="s">
        <v>102</v>
      </c>
      <c r="AU27" s="19" t="s">
        <v>25</v>
      </c>
      <c r="AW27" s="152"/>
      <c r="AX27" s="161"/>
      <c r="AY27" s="18" t="s">
        <v>34</v>
      </c>
      <c r="AZ27" s="18" t="s">
        <v>22</v>
      </c>
      <c r="BA27" s="18" t="s">
        <v>23</v>
      </c>
      <c r="BB27" s="18" t="s">
        <v>24</v>
      </c>
      <c r="BC27" s="18" t="s">
        <v>30</v>
      </c>
      <c r="BD27" s="36" t="s">
        <v>101</v>
      </c>
      <c r="BE27" s="19" t="s">
        <v>99</v>
      </c>
      <c r="BF27" s="19" t="s">
        <v>102</v>
      </c>
      <c r="BG27" s="19" t="s">
        <v>25</v>
      </c>
      <c r="BI27" s="152"/>
      <c r="BJ27" s="161"/>
      <c r="BK27" s="18" t="s">
        <v>34</v>
      </c>
      <c r="BL27" s="18" t="s">
        <v>22</v>
      </c>
      <c r="BM27" s="18" t="s">
        <v>23</v>
      </c>
      <c r="BN27" s="18" t="s">
        <v>24</v>
      </c>
      <c r="BO27" s="18" t="s">
        <v>30</v>
      </c>
      <c r="BP27" s="36" t="s">
        <v>101</v>
      </c>
      <c r="BQ27" s="19" t="s">
        <v>99</v>
      </c>
      <c r="BR27" s="19" t="s">
        <v>102</v>
      </c>
      <c r="BS27" s="19" t="s">
        <v>25</v>
      </c>
      <c r="BU27" s="152"/>
      <c r="BV27" s="161"/>
      <c r="BW27" s="18" t="s">
        <v>34</v>
      </c>
      <c r="BX27" s="18" t="s">
        <v>22</v>
      </c>
      <c r="BY27" s="18" t="s">
        <v>23</v>
      </c>
      <c r="BZ27" s="18" t="s">
        <v>24</v>
      </c>
      <c r="CA27" s="18" t="s">
        <v>30</v>
      </c>
      <c r="CB27" s="36" t="s">
        <v>101</v>
      </c>
      <c r="CC27" s="19" t="s">
        <v>99</v>
      </c>
      <c r="CD27" s="19" t="s">
        <v>102</v>
      </c>
      <c r="CE27" s="19" t="s">
        <v>25</v>
      </c>
    </row>
    <row r="28" spans="1:83" s="83" customFormat="1" ht="12.95" customHeight="1" x14ac:dyDescent="0.2">
      <c r="A28" s="22" t="s">
        <v>0</v>
      </c>
      <c r="B28" s="84">
        <v>100</v>
      </c>
      <c r="C28" s="84">
        <v>100</v>
      </c>
      <c r="D28" s="84">
        <v>100</v>
      </c>
      <c r="E28" s="84">
        <v>100</v>
      </c>
      <c r="F28" s="84">
        <v>100</v>
      </c>
      <c r="G28" s="84">
        <v>100</v>
      </c>
      <c r="H28" s="84">
        <v>100</v>
      </c>
      <c r="I28" s="84">
        <v>100</v>
      </c>
      <c r="J28" s="84">
        <v>100</v>
      </c>
      <c r="K28" s="85">
        <v>100</v>
      </c>
      <c r="M28" s="22" t="s">
        <v>0</v>
      </c>
      <c r="N28" s="84">
        <v>100</v>
      </c>
      <c r="O28" s="84">
        <v>100</v>
      </c>
      <c r="P28" s="84">
        <v>100</v>
      </c>
      <c r="Q28" s="84">
        <v>100</v>
      </c>
      <c r="R28" s="84">
        <v>100</v>
      </c>
      <c r="S28" s="84">
        <v>100</v>
      </c>
      <c r="T28" s="84">
        <v>100</v>
      </c>
      <c r="U28" s="84">
        <v>100</v>
      </c>
      <c r="V28" s="84">
        <v>100</v>
      </c>
      <c r="W28" s="85">
        <v>100</v>
      </c>
      <c r="Y28" s="22" t="s">
        <v>0</v>
      </c>
      <c r="Z28" s="84">
        <v>100</v>
      </c>
      <c r="AA28" s="84">
        <v>100</v>
      </c>
      <c r="AB28" s="84">
        <v>100</v>
      </c>
      <c r="AC28" s="84">
        <v>100</v>
      </c>
      <c r="AD28" s="84">
        <v>100</v>
      </c>
      <c r="AE28" s="84">
        <v>100</v>
      </c>
      <c r="AF28" s="84">
        <v>100</v>
      </c>
      <c r="AG28" s="84">
        <v>100</v>
      </c>
      <c r="AH28" s="84">
        <v>100</v>
      </c>
      <c r="AI28" s="85">
        <v>100</v>
      </c>
      <c r="AK28" s="22" t="s">
        <v>0</v>
      </c>
      <c r="AL28" s="84">
        <v>100</v>
      </c>
      <c r="AM28" s="84">
        <v>100</v>
      </c>
      <c r="AN28" s="84">
        <v>100</v>
      </c>
      <c r="AO28" s="84">
        <v>100</v>
      </c>
      <c r="AP28" s="84">
        <v>100</v>
      </c>
      <c r="AQ28" s="84">
        <v>100</v>
      </c>
      <c r="AR28" s="84">
        <v>100</v>
      </c>
      <c r="AS28" s="84">
        <v>100</v>
      </c>
      <c r="AT28" s="84">
        <v>100</v>
      </c>
      <c r="AU28" s="85">
        <v>100</v>
      </c>
      <c r="AW28" s="22" t="s">
        <v>0</v>
      </c>
      <c r="AX28" s="84">
        <v>100</v>
      </c>
      <c r="AY28" s="84">
        <v>100</v>
      </c>
      <c r="AZ28" s="84">
        <v>100</v>
      </c>
      <c r="BA28" s="84">
        <v>100</v>
      </c>
      <c r="BB28" s="84">
        <v>100</v>
      </c>
      <c r="BC28" s="84">
        <v>100</v>
      </c>
      <c r="BD28" s="84">
        <v>100</v>
      </c>
      <c r="BE28" s="84">
        <v>100</v>
      </c>
      <c r="BF28" s="84">
        <v>100</v>
      </c>
      <c r="BG28" s="85">
        <v>100</v>
      </c>
      <c r="BI28" s="22" t="s">
        <v>0</v>
      </c>
      <c r="BJ28" s="84">
        <v>100</v>
      </c>
      <c r="BK28" s="84">
        <v>100</v>
      </c>
      <c r="BL28" s="84">
        <v>100</v>
      </c>
      <c r="BM28" s="84">
        <v>100</v>
      </c>
      <c r="BN28" s="84">
        <v>100</v>
      </c>
      <c r="BO28" s="84">
        <v>100</v>
      </c>
      <c r="BP28" s="84">
        <v>100</v>
      </c>
      <c r="BQ28" s="84">
        <v>100</v>
      </c>
      <c r="BR28" s="84">
        <v>100</v>
      </c>
      <c r="BS28" s="85">
        <v>100</v>
      </c>
      <c r="BU28" s="22" t="s">
        <v>0</v>
      </c>
      <c r="BV28" s="84">
        <v>100</v>
      </c>
      <c r="BW28" s="84">
        <v>100</v>
      </c>
      <c r="BX28" s="84">
        <v>100</v>
      </c>
      <c r="BY28" s="84">
        <v>100</v>
      </c>
      <c r="BZ28" s="84">
        <v>100</v>
      </c>
      <c r="CA28" s="84">
        <v>100</v>
      </c>
      <c r="CB28" s="84">
        <v>100</v>
      </c>
      <c r="CC28" s="84">
        <v>100</v>
      </c>
      <c r="CD28" s="84">
        <v>100</v>
      </c>
      <c r="CE28" s="85">
        <v>100</v>
      </c>
    </row>
    <row r="29" spans="1:83" s="83" customFormat="1" ht="12.95" customHeight="1" x14ac:dyDescent="0.2">
      <c r="A29" s="3" t="s">
        <v>1</v>
      </c>
      <c r="B29" s="16">
        <f>B7/B$6*100</f>
        <v>35.337169291879469</v>
      </c>
      <c r="C29" s="16">
        <f t="shared" ref="C29:K29" si="0">C7/C$6*100</f>
        <v>50.922700681227973</v>
      </c>
      <c r="D29" s="16">
        <f t="shared" si="0"/>
        <v>35.890829371195828</v>
      </c>
      <c r="E29" s="16">
        <f t="shared" si="0"/>
        <v>33.457155859040327</v>
      </c>
      <c r="F29" s="16">
        <f t="shared" si="0"/>
        <v>43.909172374716974</v>
      </c>
      <c r="G29" s="16">
        <f t="shared" si="0"/>
        <v>30.948194679733472</v>
      </c>
      <c r="H29" s="16">
        <f t="shared" si="0"/>
        <v>17.747468057428538</v>
      </c>
      <c r="I29" s="16">
        <f t="shared" si="0"/>
        <v>68.665090589318837</v>
      </c>
      <c r="J29" s="16">
        <f t="shared" si="0"/>
        <v>47.236651057420033</v>
      </c>
      <c r="K29" s="17">
        <f t="shared" si="0"/>
        <v>69.765444321356966</v>
      </c>
      <c r="L29" s="105"/>
      <c r="M29" s="3" t="s">
        <v>1</v>
      </c>
      <c r="N29" s="16">
        <f>N7/N$6*100</f>
        <v>29.620614146430263</v>
      </c>
      <c r="O29" s="16">
        <f t="shared" ref="O29:W29" si="1">O7/O$6*100</f>
        <v>47.13804012395164</v>
      </c>
      <c r="P29" s="16">
        <f t="shared" si="1"/>
        <v>41.082919111616818</v>
      </c>
      <c r="Q29" s="16">
        <f t="shared" si="1"/>
        <v>26.362304920070141</v>
      </c>
      <c r="R29" s="16">
        <f t="shared" si="1"/>
        <v>22.499101568547704</v>
      </c>
      <c r="S29" s="16">
        <f t="shared" si="1"/>
        <v>37.19608255993915</v>
      </c>
      <c r="T29" s="16">
        <f t="shared" si="1"/>
        <v>13.418550358295994</v>
      </c>
      <c r="U29" s="16">
        <f t="shared" si="1"/>
        <v>73.202356994817521</v>
      </c>
      <c r="V29" s="16">
        <f t="shared" si="1"/>
        <v>51.715131099816183</v>
      </c>
      <c r="W29" s="16">
        <f t="shared" si="1"/>
        <v>74.917633493964914</v>
      </c>
      <c r="Y29" s="3" t="s">
        <v>1</v>
      </c>
      <c r="Z29" s="16">
        <v>39.224924668898339</v>
      </c>
      <c r="AA29" s="16">
        <v>41.412947479082881</v>
      </c>
      <c r="AB29" s="16">
        <v>42.583798636330592</v>
      </c>
      <c r="AC29" s="16">
        <v>38.301882883243174</v>
      </c>
      <c r="AD29" s="16">
        <v>41.468468401468698</v>
      </c>
      <c r="AE29" s="16">
        <v>37.896966393254012</v>
      </c>
      <c r="AF29" s="16">
        <v>22.730506214209022</v>
      </c>
      <c r="AG29" s="16">
        <v>68.088797559293383</v>
      </c>
      <c r="AH29" s="16">
        <v>49.732637856342478</v>
      </c>
      <c r="AI29" s="17">
        <v>69.694917803606344</v>
      </c>
      <c r="AK29" s="3" t="s">
        <v>1</v>
      </c>
      <c r="AL29" s="16">
        <v>42.128975699935502</v>
      </c>
      <c r="AM29" s="16">
        <v>47.285575856198939</v>
      </c>
      <c r="AN29" s="16">
        <v>42.515282536531743</v>
      </c>
      <c r="AO29" s="16">
        <v>41.412369851025517</v>
      </c>
      <c r="AP29" s="16">
        <v>47.478573448090657</v>
      </c>
      <c r="AQ29" s="16">
        <v>38.524758965053138</v>
      </c>
      <c r="AR29" s="16">
        <v>21.236686825975919</v>
      </c>
      <c r="AS29" s="16">
        <v>72.227419884051244</v>
      </c>
      <c r="AT29" s="16">
        <v>56.508732968583651</v>
      </c>
      <c r="AU29" s="17">
        <v>80.341243054188851</v>
      </c>
      <c r="AW29" s="3" t="s">
        <v>1</v>
      </c>
      <c r="AX29" s="16">
        <v>33.351741662890404</v>
      </c>
      <c r="AY29" s="16">
        <v>44.862258735132698</v>
      </c>
      <c r="AZ29" s="16">
        <v>44.062961982404651</v>
      </c>
      <c r="BA29" s="16">
        <v>29.970179283623043</v>
      </c>
      <c r="BB29" s="16">
        <v>45.632631885931069</v>
      </c>
      <c r="BC29" s="16">
        <v>27.216977152178561</v>
      </c>
      <c r="BD29" s="16">
        <v>15.718318789643948</v>
      </c>
      <c r="BE29" s="16">
        <v>74.568654273406153</v>
      </c>
      <c r="BF29" s="16">
        <v>58.535989085126431</v>
      </c>
      <c r="BG29" s="17">
        <v>69.387661358993981</v>
      </c>
      <c r="BI29" s="3" t="s">
        <v>1</v>
      </c>
      <c r="BJ29" s="16">
        <v>30.239001086723288</v>
      </c>
      <c r="BK29" s="16">
        <v>35.560190459247899</v>
      </c>
      <c r="BL29" s="16">
        <v>35.336059011206395</v>
      </c>
      <c r="BM29" s="16">
        <v>28.683041315580972</v>
      </c>
      <c r="BN29" s="16">
        <v>34.058739747249575</v>
      </c>
      <c r="BO29" s="16">
        <v>27.957082634432179</v>
      </c>
      <c r="BP29" s="16">
        <v>15.592777249835715</v>
      </c>
      <c r="BQ29" s="16">
        <v>66.265202049167954</v>
      </c>
      <c r="BR29" s="16">
        <v>55.204529532001665</v>
      </c>
      <c r="BS29" s="17">
        <v>70.875511592814519</v>
      </c>
      <c r="BU29" s="3" t="s">
        <v>1</v>
      </c>
      <c r="BV29" s="16">
        <v>28.483835962830582</v>
      </c>
      <c r="BW29" s="16">
        <v>32.700884976831254</v>
      </c>
      <c r="BX29" s="16">
        <v>40.103271074395941</v>
      </c>
      <c r="BY29" s="16">
        <v>24.9444131823698</v>
      </c>
      <c r="BZ29" s="16">
        <v>36.471920898926079</v>
      </c>
      <c r="CA29" s="16">
        <v>24.637163499181288</v>
      </c>
      <c r="CB29" s="16">
        <v>12.523513128556113</v>
      </c>
      <c r="CC29" s="16">
        <v>63.418956863916435</v>
      </c>
      <c r="CD29" s="16">
        <v>65.809040474075289</v>
      </c>
      <c r="CE29" s="17">
        <v>75.057085721661537</v>
      </c>
    </row>
    <row r="30" spans="1:83" s="83" customFormat="1" ht="12.95" customHeight="1" x14ac:dyDescent="0.2">
      <c r="A30" s="4" t="s">
        <v>2</v>
      </c>
      <c r="B30" s="16">
        <f t="shared" ref="B30:K30" si="2">B8/B$6*100</f>
        <v>16.804556539659092</v>
      </c>
      <c r="C30" s="16">
        <f t="shared" si="2"/>
        <v>7.1477226352558514</v>
      </c>
      <c r="D30" s="16">
        <f t="shared" si="2"/>
        <v>8.4247038637076272</v>
      </c>
      <c r="E30" s="16">
        <f t="shared" si="2"/>
        <v>19.634343009646436</v>
      </c>
      <c r="F30" s="16">
        <f t="shared" si="2"/>
        <v>5.3691831920676778</v>
      </c>
      <c r="G30" s="16">
        <f t="shared" si="2"/>
        <v>22.659613148712005</v>
      </c>
      <c r="H30" s="16">
        <f t="shared" si="2"/>
        <v>26.549655159346074</v>
      </c>
      <c r="I30" s="16">
        <f t="shared" si="2"/>
        <v>1.2281096197679227</v>
      </c>
      <c r="J30" s="16">
        <f t="shared" si="2"/>
        <v>3.1324456612919445</v>
      </c>
      <c r="K30" s="17">
        <f t="shared" si="2"/>
        <v>1.183036364000863</v>
      </c>
      <c r="L30" s="105"/>
      <c r="M30" s="4" t="s">
        <v>2</v>
      </c>
      <c r="N30" s="16">
        <f t="shared" ref="N30:W30" si="3">N8/N$6*100</f>
        <v>17.637253149070904</v>
      </c>
      <c r="O30" s="16">
        <f t="shared" si="3"/>
        <v>8.8918068596390576</v>
      </c>
      <c r="P30" s="16">
        <f t="shared" si="3"/>
        <v>8.3573362278402001</v>
      </c>
      <c r="Q30" s="16">
        <f t="shared" si="3"/>
        <v>19.854980518632548</v>
      </c>
      <c r="R30" s="16">
        <f t="shared" si="3"/>
        <v>3.0835850862795176</v>
      </c>
      <c r="S30" s="16">
        <f t="shared" si="3"/>
        <v>33.118634597834728</v>
      </c>
      <c r="T30" s="16">
        <f t="shared" si="3"/>
        <v>24.506597772544882</v>
      </c>
      <c r="U30" s="16">
        <f t="shared" si="3"/>
        <v>0.87974445553940184</v>
      </c>
      <c r="V30" s="16">
        <f t="shared" si="3"/>
        <v>3.0566867747874449</v>
      </c>
      <c r="W30" s="16">
        <f t="shared" si="3"/>
        <v>1.0987518547113386</v>
      </c>
      <c r="Y30" s="4" t="s">
        <v>2</v>
      </c>
      <c r="Z30" s="16">
        <v>17.871056921517368</v>
      </c>
      <c r="AA30" s="16">
        <v>9.1343393644971371</v>
      </c>
      <c r="AB30" s="16">
        <v>4.7227269480719469</v>
      </c>
      <c r="AC30" s="16">
        <v>21.500851909565654</v>
      </c>
      <c r="AD30" s="16">
        <v>4.6850232200667739</v>
      </c>
      <c r="AE30" s="16">
        <v>25.675898129896709</v>
      </c>
      <c r="AF30" s="16">
        <v>29.018727583595322</v>
      </c>
      <c r="AG30" s="16">
        <v>1.4608177804359408</v>
      </c>
      <c r="AH30" s="16">
        <v>0.99960853397456173</v>
      </c>
      <c r="AI30" s="17">
        <v>0.44779326810450404</v>
      </c>
      <c r="AK30" s="4" t="s">
        <v>2</v>
      </c>
      <c r="AL30" s="16">
        <v>16.38511459315513</v>
      </c>
      <c r="AM30" s="16">
        <v>7.6283579411700693</v>
      </c>
      <c r="AN30" s="16">
        <v>5.899996753211723</v>
      </c>
      <c r="AO30" s="16">
        <v>20.148236831778643</v>
      </c>
      <c r="AP30" s="16">
        <v>4.111197880845582</v>
      </c>
      <c r="AQ30" s="16">
        <v>24.654494479206104</v>
      </c>
      <c r="AR30" s="16">
        <v>27.368948259055585</v>
      </c>
      <c r="AS30" s="16">
        <v>1.2387362577908874</v>
      </c>
      <c r="AT30" s="16">
        <v>1.8527837639042637</v>
      </c>
      <c r="AU30" s="17">
        <v>2.3457554253746493</v>
      </c>
      <c r="AW30" s="4" t="s">
        <v>2</v>
      </c>
      <c r="AX30" s="16">
        <v>27.755830766979528</v>
      </c>
      <c r="AY30" s="16">
        <v>5.7387351673319582</v>
      </c>
      <c r="AZ30" s="16">
        <v>6.6750546153117956</v>
      </c>
      <c r="BA30" s="16">
        <v>34.348702082514649</v>
      </c>
      <c r="BB30" s="16">
        <v>4.0669966839605447</v>
      </c>
      <c r="BC30" s="16">
        <v>39.589290393545937</v>
      </c>
      <c r="BD30" s="16">
        <v>40.704617179680312</v>
      </c>
      <c r="BE30" s="16">
        <v>1.2545680641790762</v>
      </c>
      <c r="BF30" s="16">
        <v>2.775038404464417</v>
      </c>
      <c r="BG30" s="17">
        <v>1.3595142757995009</v>
      </c>
      <c r="BI30" s="4" t="s">
        <v>2</v>
      </c>
      <c r="BJ30" s="16">
        <v>24.442854320355991</v>
      </c>
      <c r="BK30" s="16">
        <v>7.0238842986486612</v>
      </c>
      <c r="BL30" s="16">
        <v>6.1540729437032011</v>
      </c>
      <c r="BM30" s="16">
        <v>29.872511330334568</v>
      </c>
      <c r="BN30" s="16">
        <v>2.9227994187956678</v>
      </c>
      <c r="BO30" s="16">
        <v>37.298972169900843</v>
      </c>
      <c r="BP30" s="16">
        <v>33.908940530358294</v>
      </c>
      <c r="BQ30" s="16">
        <v>1.461967734561695</v>
      </c>
      <c r="BR30" s="16">
        <v>5.1305198607201419</v>
      </c>
      <c r="BS30" s="17">
        <v>1.6821495241535751</v>
      </c>
      <c r="BU30" s="4" t="s">
        <v>2</v>
      </c>
      <c r="BV30" s="16">
        <v>24.986083996836161</v>
      </c>
      <c r="BW30" s="16">
        <v>8.1790154255000758</v>
      </c>
      <c r="BX30" s="16">
        <v>6.0199031809366863</v>
      </c>
      <c r="BY30" s="16">
        <v>31.715681877130326</v>
      </c>
      <c r="BZ30" s="16">
        <v>4.6025027834383252</v>
      </c>
      <c r="CA30" s="16">
        <v>34.801823462728898</v>
      </c>
      <c r="CB30" s="16">
        <v>34.162646373022348</v>
      </c>
      <c r="CC30" s="16">
        <v>1.5328942208372698</v>
      </c>
      <c r="CD30" s="16">
        <v>5.5829375261243879</v>
      </c>
      <c r="CE30" s="17">
        <v>0.68219754211109696</v>
      </c>
    </row>
    <row r="31" spans="1:83" s="83" customFormat="1" ht="12.95" customHeight="1" x14ac:dyDescent="0.2">
      <c r="A31" s="4" t="s">
        <v>3</v>
      </c>
      <c r="B31" s="16">
        <f t="shared" ref="B31:K31" si="4">B9/B$6*100</f>
        <v>0.99908189666972558</v>
      </c>
      <c r="C31" s="16">
        <f t="shared" si="4"/>
        <v>2.238186400135163</v>
      </c>
      <c r="D31" s="16">
        <f t="shared" si="4"/>
        <v>1.9702276636726153</v>
      </c>
      <c r="E31" s="16">
        <f t="shared" si="4"/>
        <v>0.65754796565652296</v>
      </c>
      <c r="F31" s="16">
        <f t="shared" si="4"/>
        <v>1.8277598082425142</v>
      </c>
      <c r="G31" s="16">
        <f t="shared" si="4"/>
        <v>0.5747882653688825</v>
      </c>
      <c r="H31" s="16">
        <f t="shared" si="4"/>
        <v>1.455401092163527</v>
      </c>
      <c r="I31" s="16">
        <f t="shared" si="4"/>
        <v>0.10145038165620898</v>
      </c>
      <c r="J31" s="16">
        <f t="shared" si="4"/>
        <v>0.49466656504582873</v>
      </c>
      <c r="K31" s="17">
        <f t="shared" si="4"/>
        <v>0.48634057718055851</v>
      </c>
      <c r="L31" s="105"/>
      <c r="M31" s="4" t="s">
        <v>3</v>
      </c>
      <c r="N31" s="16">
        <f t="shared" ref="N31:U31" si="5">N9/N$6*100</f>
        <v>1.2015908048053749</v>
      </c>
      <c r="O31" s="16">
        <f t="shared" si="5"/>
        <v>2.4656234788959601</v>
      </c>
      <c r="P31" s="16">
        <f t="shared" si="5"/>
        <v>2.1852727385563346</v>
      </c>
      <c r="Q31" s="16">
        <f t="shared" si="5"/>
        <v>0.94046163103990743</v>
      </c>
      <c r="R31" s="16">
        <f t="shared" si="5"/>
        <v>1.0537733481428802</v>
      </c>
      <c r="S31" s="16">
        <f t="shared" si="5"/>
        <v>1.358830781799826</v>
      </c>
      <c r="T31" s="16">
        <f t="shared" si="5"/>
        <v>1.6382530400324427</v>
      </c>
      <c r="U31" s="16">
        <f t="shared" si="5"/>
        <v>0.18062114157544984</v>
      </c>
      <c r="V31" s="16" t="s">
        <v>169</v>
      </c>
      <c r="W31" s="16" t="s">
        <v>169</v>
      </c>
      <c r="Y31" s="4" t="s">
        <v>3</v>
      </c>
      <c r="Z31" s="16">
        <v>0.80755730975180495</v>
      </c>
      <c r="AA31" s="16">
        <v>2.8376276875947783</v>
      </c>
      <c r="AB31" s="16">
        <v>1.2412149236062417</v>
      </c>
      <c r="AC31" s="16">
        <v>0.51999960186447713</v>
      </c>
      <c r="AD31" s="16">
        <v>1.5534440356465566</v>
      </c>
      <c r="AE31" s="16">
        <v>0.36606538072647199</v>
      </c>
      <c r="AF31" s="16">
        <v>1.1048239139244482</v>
      </c>
      <c r="AG31" s="16" t="s">
        <v>169</v>
      </c>
      <c r="AH31" s="16" t="s">
        <v>169</v>
      </c>
      <c r="AI31" s="17">
        <v>1.1916622905792662</v>
      </c>
      <c r="AK31" s="4" t="s">
        <v>3</v>
      </c>
      <c r="AL31" s="16">
        <v>1.1754160311227604</v>
      </c>
      <c r="AM31" s="16">
        <v>2.8404473840121467</v>
      </c>
      <c r="AN31" s="16">
        <v>1.2886273889152338</v>
      </c>
      <c r="AO31" s="16">
        <v>0.94701424203052553</v>
      </c>
      <c r="AP31" s="16">
        <v>1.7976345878245485</v>
      </c>
      <c r="AQ31" s="16">
        <v>0.75620497257311792</v>
      </c>
      <c r="AR31" s="16">
        <v>1.6579910707190904</v>
      </c>
      <c r="AS31" s="16" t="s">
        <v>169</v>
      </c>
      <c r="AT31" s="16">
        <v>1.1680891224904875</v>
      </c>
      <c r="AU31" s="17" t="s">
        <v>169</v>
      </c>
      <c r="AW31" s="4" t="s">
        <v>3</v>
      </c>
      <c r="AX31" s="16">
        <v>0.99040149085847029</v>
      </c>
      <c r="AY31" s="16">
        <v>3.4080332747845818</v>
      </c>
      <c r="AZ31" s="16">
        <v>1.6624076475636456</v>
      </c>
      <c r="BA31" s="16">
        <v>0.61213096429283909</v>
      </c>
      <c r="BB31" s="16">
        <v>1.9358159737701421</v>
      </c>
      <c r="BC31" s="16">
        <v>0.51813155664815636</v>
      </c>
      <c r="BD31" s="16">
        <v>1.1536071471018752</v>
      </c>
      <c r="BE31" s="16">
        <v>0.16659752114625156</v>
      </c>
      <c r="BF31" s="16">
        <v>0.84951280545412178</v>
      </c>
      <c r="BG31" s="17">
        <v>1.4252880190179296</v>
      </c>
      <c r="BI31" s="4" t="s">
        <v>3</v>
      </c>
      <c r="BJ31" s="16">
        <v>1.2947311401681882</v>
      </c>
      <c r="BK31" s="16">
        <v>2.19573547844753</v>
      </c>
      <c r="BL31" s="16">
        <v>2.0106938837828592</v>
      </c>
      <c r="BM31" s="16">
        <v>1.0621104210816743</v>
      </c>
      <c r="BN31" s="16">
        <v>2.1410800352244226</v>
      </c>
      <c r="BO31" s="16">
        <v>0.78912085309191715</v>
      </c>
      <c r="BP31" s="16">
        <v>1.6892055755930602</v>
      </c>
      <c r="BQ31" s="16">
        <v>0.23029142327658392</v>
      </c>
      <c r="BR31" s="16">
        <v>0.20572153426042808</v>
      </c>
      <c r="BS31" s="17">
        <v>0.95860274156568515</v>
      </c>
      <c r="BU31" s="4" t="s">
        <v>3</v>
      </c>
      <c r="BV31" s="16">
        <v>1.206385336984958</v>
      </c>
      <c r="BW31" s="16">
        <v>2.3010220967346391</v>
      </c>
      <c r="BX31" s="16">
        <v>1.5550558342927572</v>
      </c>
      <c r="BY31" s="16">
        <v>1.0072785807260531</v>
      </c>
      <c r="BZ31" s="16">
        <v>1.9478511607560378</v>
      </c>
      <c r="CA31" s="16">
        <v>0.84933152623374675</v>
      </c>
      <c r="CB31" s="16">
        <v>1.5874091814869769</v>
      </c>
      <c r="CC31" s="16" t="s">
        <v>169</v>
      </c>
      <c r="CD31" s="16">
        <v>0.37276526977779134</v>
      </c>
      <c r="CE31" s="17" t="s">
        <v>169</v>
      </c>
    </row>
    <row r="32" spans="1:83" s="83" customFormat="1" ht="12.95" customHeight="1" x14ac:dyDescent="0.2">
      <c r="A32" s="4" t="s">
        <v>4</v>
      </c>
      <c r="B32" s="16">
        <f t="shared" ref="B32:I32" si="6">B10/B$6*100</f>
        <v>4.4701638177732361</v>
      </c>
      <c r="C32" s="16">
        <f t="shared" si="6"/>
        <v>1.1004422558491669</v>
      </c>
      <c r="D32" s="16">
        <f t="shared" si="6"/>
        <v>2.956434373322637</v>
      </c>
      <c r="E32" s="16">
        <f t="shared" si="6"/>
        <v>5.1654279672900145</v>
      </c>
      <c r="F32" s="16">
        <f t="shared" si="6"/>
        <v>4.2140749217299192</v>
      </c>
      <c r="G32" s="16">
        <f t="shared" si="6"/>
        <v>4.6012845899340578</v>
      </c>
      <c r="H32" s="16">
        <f t="shared" si="6"/>
        <v>3.7337915804692354</v>
      </c>
      <c r="I32" s="16">
        <f t="shared" si="6"/>
        <v>2.3992441723880735</v>
      </c>
      <c r="J32" s="16" t="s">
        <v>169</v>
      </c>
      <c r="K32" s="17" t="s">
        <v>169</v>
      </c>
      <c r="L32" s="105"/>
      <c r="M32" s="4" t="s">
        <v>4</v>
      </c>
      <c r="N32" s="16">
        <f t="shared" ref="N32:V32" si="7">N10/N$6*100</f>
        <v>25.061665502402349</v>
      </c>
      <c r="O32" s="16">
        <f t="shared" si="7"/>
        <v>3.2694197951700206</v>
      </c>
      <c r="P32" s="16">
        <f t="shared" si="7"/>
        <v>0.87844094828630481</v>
      </c>
      <c r="Q32" s="16">
        <f t="shared" si="7"/>
        <v>30.76385687544505</v>
      </c>
      <c r="R32" s="16">
        <f t="shared" si="7"/>
        <v>45.053657773728602</v>
      </c>
      <c r="S32" s="16">
        <f t="shared" si="7"/>
        <v>3.7952976741823257</v>
      </c>
      <c r="T32" s="16">
        <f t="shared" si="7"/>
        <v>34.101273338337919</v>
      </c>
      <c r="U32" s="16" t="s">
        <v>169</v>
      </c>
      <c r="V32" s="16">
        <f t="shared" si="7"/>
        <v>10.620860594529738</v>
      </c>
      <c r="W32" s="16" t="s">
        <v>169</v>
      </c>
      <c r="Y32" s="4" t="s">
        <v>4</v>
      </c>
      <c r="Z32" s="16">
        <v>3.9313772680236232</v>
      </c>
      <c r="AA32" s="16">
        <v>3.575773716030294</v>
      </c>
      <c r="AB32" s="16">
        <v>1.7505099899356398</v>
      </c>
      <c r="AC32" s="16">
        <v>4.4280734858202662</v>
      </c>
      <c r="AD32" s="16">
        <v>4.6524709706410974</v>
      </c>
      <c r="AE32" s="16">
        <v>3.5045603818607636</v>
      </c>
      <c r="AF32" s="16">
        <v>4.3335534900371977</v>
      </c>
      <c r="AG32" s="16">
        <v>1.4876058342986194</v>
      </c>
      <c r="AH32" s="16">
        <v>10.6333364393951</v>
      </c>
      <c r="AI32" s="17">
        <v>5.1076364572763523E-2</v>
      </c>
      <c r="AK32" s="4" t="s">
        <v>4</v>
      </c>
      <c r="AL32" s="16">
        <v>3.9196601456720872</v>
      </c>
      <c r="AM32" s="16">
        <v>4.117028615909895</v>
      </c>
      <c r="AN32" s="16">
        <v>2.1964309868419027</v>
      </c>
      <c r="AO32" s="16">
        <v>4.3424609686738407</v>
      </c>
      <c r="AP32" s="16">
        <v>4.2307889728165051</v>
      </c>
      <c r="AQ32" s="16">
        <v>3.7100414456707789</v>
      </c>
      <c r="AR32" s="16">
        <v>4.5515850573680492</v>
      </c>
      <c r="AS32" s="16">
        <v>1.8661171497158155</v>
      </c>
      <c r="AT32" s="16">
        <v>8.5223372450942723</v>
      </c>
      <c r="AU32" s="17" t="s">
        <v>169</v>
      </c>
      <c r="AW32" s="4" t="s">
        <v>4</v>
      </c>
      <c r="AX32" s="16">
        <v>3.0224647221328658</v>
      </c>
      <c r="AY32" s="16">
        <v>4.5060381684798294</v>
      </c>
      <c r="AZ32" s="16">
        <v>2.287695607896306</v>
      </c>
      <c r="BA32" s="16">
        <v>3.031716955333021</v>
      </c>
      <c r="BB32" s="16">
        <v>3.4186067314432709</v>
      </c>
      <c r="BC32" s="16">
        <v>2.8245769553844835</v>
      </c>
      <c r="BD32" s="16">
        <v>3.0462988417248602</v>
      </c>
      <c r="BE32" s="16">
        <v>2.0264250097339072</v>
      </c>
      <c r="BF32" s="16">
        <v>6.9891268469895724</v>
      </c>
      <c r="BG32" s="17">
        <v>0.19842618570054987</v>
      </c>
      <c r="BI32" s="4" t="s">
        <v>4</v>
      </c>
      <c r="BJ32" s="16">
        <v>8.5291502449207641</v>
      </c>
      <c r="BK32" s="16">
        <v>3.9354813955495076</v>
      </c>
      <c r="BL32" s="16">
        <v>6.4713118947929331</v>
      </c>
      <c r="BM32" s="16">
        <v>9.3812600441480818</v>
      </c>
      <c r="BN32" s="16">
        <v>17.193111862076734</v>
      </c>
      <c r="BO32" s="16">
        <v>3.3532846579786764</v>
      </c>
      <c r="BP32" s="16">
        <v>10.545481992734027</v>
      </c>
      <c r="BQ32" s="16">
        <v>5.2327966624748807</v>
      </c>
      <c r="BR32" s="16">
        <v>4.112607704610963</v>
      </c>
      <c r="BS32" s="17">
        <v>0.51103402713452972</v>
      </c>
      <c r="BU32" s="4" t="s">
        <v>4</v>
      </c>
      <c r="BV32" s="16">
        <v>5.0314989741555332</v>
      </c>
      <c r="BW32" s="16">
        <v>4.5495362392320153</v>
      </c>
      <c r="BX32" s="16">
        <v>3.3512646235027344</v>
      </c>
      <c r="BY32" s="16">
        <v>5.5310510398100936</v>
      </c>
      <c r="BZ32" s="16">
        <v>9.7507261795672573</v>
      </c>
      <c r="CA32" s="16">
        <v>2.7589491094522938</v>
      </c>
      <c r="CB32" s="16">
        <v>6.0599547066863879</v>
      </c>
      <c r="CC32" s="16">
        <v>2.51072163127647</v>
      </c>
      <c r="CD32" s="16">
        <v>3.619523548235859</v>
      </c>
      <c r="CE32" s="17">
        <v>0.96630363217473492</v>
      </c>
    </row>
    <row r="33" spans="1:83" s="83" customFormat="1" ht="12.95" customHeight="1" x14ac:dyDescent="0.2">
      <c r="A33" s="4" t="s">
        <v>5</v>
      </c>
      <c r="B33" s="16">
        <f t="shared" ref="B33" si="8">B11/B$6*100</f>
        <v>0.83311168365176547</v>
      </c>
      <c r="C33" s="16" t="s">
        <v>169</v>
      </c>
      <c r="D33" s="16" t="s">
        <v>169</v>
      </c>
      <c r="E33" s="16">
        <f t="shared" ref="E33:K33" si="9">E11/E$6*100</f>
        <v>1.056661244162834</v>
      </c>
      <c r="F33" s="16">
        <f t="shared" si="9"/>
        <v>2.0675308070199652</v>
      </c>
      <c r="G33" s="16">
        <f t="shared" si="9"/>
        <v>0.20107339098503649</v>
      </c>
      <c r="H33" s="16">
        <f t="shared" si="9"/>
        <v>0.23876152230171396</v>
      </c>
      <c r="I33" s="16" t="s">
        <v>37</v>
      </c>
      <c r="J33" s="16" t="s">
        <v>37</v>
      </c>
      <c r="K33" s="17">
        <f t="shared" si="9"/>
        <v>8.8178721875495771</v>
      </c>
      <c r="L33" s="105"/>
      <c r="M33" s="4" t="s">
        <v>5</v>
      </c>
      <c r="N33" s="16">
        <f t="shared" ref="N33:S33" si="10">N11/N$6*100</f>
        <v>0.25887082145428925</v>
      </c>
      <c r="O33" s="16" t="s">
        <v>169</v>
      </c>
      <c r="P33" s="16" t="s">
        <v>169</v>
      </c>
      <c r="Q33" s="16">
        <f t="shared" si="10"/>
        <v>0.24536426394181593</v>
      </c>
      <c r="R33" s="16">
        <f t="shared" si="10"/>
        <v>0.17394077123000173</v>
      </c>
      <c r="S33" s="16">
        <f t="shared" si="10"/>
        <v>0.34921467829588054</v>
      </c>
      <c r="T33" s="16" t="s">
        <v>169</v>
      </c>
      <c r="U33" s="16" t="s">
        <v>169</v>
      </c>
      <c r="V33" s="16" t="s">
        <v>169</v>
      </c>
      <c r="W33" s="16" t="s">
        <v>169</v>
      </c>
      <c r="Y33" s="4" t="s">
        <v>5</v>
      </c>
      <c r="Z33" s="16">
        <v>0.29605215307322097</v>
      </c>
      <c r="AA33" s="16" t="s">
        <v>169</v>
      </c>
      <c r="AB33" s="16" t="s">
        <v>169</v>
      </c>
      <c r="AC33" s="16">
        <v>0.29894221825035722</v>
      </c>
      <c r="AD33" s="16">
        <v>0.11247300985131367</v>
      </c>
      <c r="AE33" s="16">
        <v>0.4047130358267429</v>
      </c>
      <c r="AF33" s="16" t="s">
        <v>169</v>
      </c>
      <c r="AG33" s="16" t="s">
        <v>169</v>
      </c>
      <c r="AH33" s="16" t="s">
        <v>169</v>
      </c>
      <c r="AI33" s="17" t="s">
        <v>169</v>
      </c>
      <c r="AK33" s="4" t="s">
        <v>5</v>
      </c>
      <c r="AL33" s="16">
        <v>0.87544163974615841</v>
      </c>
      <c r="AM33" s="16" t="s">
        <v>169</v>
      </c>
      <c r="AN33" s="16" t="s">
        <v>169</v>
      </c>
      <c r="AO33" s="16">
        <v>1.1152074030951651</v>
      </c>
      <c r="AP33" s="16" t="s">
        <v>169</v>
      </c>
      <c r="AQ33" s="16" t="s">
        <v>169</v>
      </c>
      <c r="AR33" s="16" t="s">
        <v>169</v>
      </c>
      <c r="AS33" s="16" t="s">
        <v>169</v>
      </c>
      <c r="AT33" s="16" t="s">
        <v>169</v>
      </c>
      <c r="AU33" s="17" t="s">
        <v>169</v>
      </c>
      <c r="AW33" s="4" t="s">
        <v>5</v>
      </c>
      <c r="AX33" s="16">
        <v>0.66795426994421192</v>
      </c>
      <c r="AY33" s="16" t="s">
        <v>169</v>
      </c>
      <c r="AZ33" s="16" t="s">
        <v>169</v>
      </c>
      <c r="BA33" s="16">
        <v>0.78404226721971482</v>
      </c>
      <c r="BB33" s="16">
        <v>0.530609754284325</v>
      </c>
      <c r="BC33" s="16">
        <v>0.73656299822926652</v>
      </c>
      <c r="BD33" s="16">
        <v>0.7543465147706071</v>
      </c>
      <c r="BE33" s="16" t="s">
        <v>169</v>
      </c>
      <c r="BF33" s="16" t="s">
        <v>169</v>
      </c>
      <c r="BG33" s="17">
        <v>2.0147548596992757</v>
      </c>
      <c r="BI33" s="4" t="s">
        <v>5</v>
      </c>
      <c r="BJ33" s="16">
        <v>0.70854904541304209</v>
      </c>
      <c r="BK33" s="16">
        <v>1.1071258711824976</v>
      </c>
      <c r="BL33" s="16" t="s">
        <v>169</v>
      </c>
      <c r="BM33" s="16">
        <v>0.82061202824921731</v>
      </c>
      <c r="BN33" s="16">
        <v>0.32984446123893046</v>
      </c>
      <c r="BO33" s="16">
        <v>0.93478781601916416</v>
      </c>
      <c r="BP33" s="16">
        <v>0.85627491888709728</v>
      </c>
      <c r="BQ33" s="16" t="s">
        <v>169</v>
      </c>
      <c r="BR33" s="16" t="s">
        <v>169</v>
      </c>
      <c r="BS33" s="17" t="s">
        <v>169</v>
      </c>
      <c r="BU33" s="4" t="s">
        <v>5</v>
      </c>
      <c r="BV33" s="16">
        <v>1.087466551658155</v>
      </c>
      <c r="BW33" s="16">
        <v>1.2648260935882802</v>
      </c>
      <c r="BX33" s="16" t="s">
        <v>169</v>
      </c>
      <c r="BY33" s="16" t="s">
        <v>169</v>
      </c>
      <c r="BZ33" s="16">
        <v>0.82502904959336121</v>
      </c>
      <c r="CA33" s="16">
        <v>1.2138436646580293</v>
      </c>
      <c r="CB33" s="16">
        <v>1.2015169443195024</v>
      </c>
      <c r="CC33" s="16" t="s">
        <v>169</v>
      </c>
      <c r="CD33" s="16" t="s">
        <v>169</v>
      </c>
      <c r="CE33" s="17" t="s">
        <v>169</v>
      </c>
    </row>
    <row r="34" spans="1:83" s="83" customFormat="1" ht="12.95" customHeight="1" x14ac:dyDescent="0.2">
      <c r="A34" s="4" t="s">
        <v>6</v>
      </c>
      <c r="B34" s="16">
        <f t="shared" ref="B34" si="11">B12/B$6*100</f>
        <v>0.85203212993478117</v>
      </c>
      <c r="C34" s="16" t="s">
        <v>169</v>
      </c>
      <c r="D34" s="16" t="s">
        <v>169</v>
      </c>
      <c r="E34" s="16">
        <f t="shared" ref="E34:H34" si="12">E12/E$6*100</f>
        <v>0.83015620488657349</v>
      </c>
      <c r="F34" s="16">
        <f t="shared" si="12"/>
        <v>0.95768675259650693</v>
      </c>
      <c r="G34" s="16">
        <f t="shared" si="12"/>
        <v>0.7979356192316277</v>
      </c>
      <c r="H34" s="16">
        <f t="shared" si="12"/>
        <v>1.2225587839043099</v>
      </c>
      <c r="I34" s="16" t="s">
        <v>37</v>
      </c>
      <c r="J34" s="16" t="s">
        <v>169</v>
      </c>
      <c r="K34" s="17" t="s">
        <v>169</v>
      </c>
      <c r="L34" s="105"/>
      <c r="M34" s="4" t="s">
        <v>6</v>
      </c>
      <c r="N34" s="16">
        <f t="shared" ref="N34:S34" si="13">N12/N$6*100</f>
        <v>1.054550020938928</v>
      </c>
      <c r="O34" s="16" t="s">
        <v>169</v>
      </c>
      <c r="P34" s="16" t="s">
        <v>169</v>
      </c>
      <c r="Q34" s="16">
        <f t="shared" si="13"/>
        <v>1.0661491446985041</v>
      </c>
      <c r="R34" s="16">
        <f t="shared" si="13"/>
        <v>1.3026725855866264</v>
      </c>
      <c r="S34" s="16">
        <f t="shared" si="13"/>
        <v>0.79061105704450152</v>
      </c>
      <c r="T34" s="16" t="s">
        <v>169</v>
      </c>
      <c r="U34" s="16" t="s">
        <v>169</v>
      </c>
      <c r="V34" s="16" t="s">
        <v>169</v>
      </c>
      <c r="W34" s="16" t="s">
        <v>169</v>
      </c>
      <c r="Y34" s="4" t="s">
        <v>6</v>
      </c>
      <c r="Z34" s="16">
        <v>1.7262964876963069</v>
      </c>
      <c r="AA34" s="16" t="s">
        <v>169</v>
      </c>
      <c r="AB34" s="16" t="s">
        <v>169</v>
      </c>
      <c r="AC34" s="16">
        <v>1.8641489622387721</v>
      </c>
      <c r="AD34" s="16">
        <v>2.6901912901112643</v>
      </c>
      <c r="AE34" s="16">
        <v>1.1557651175540276</v>
      </c>
      <c r="AF34" s="16">
        <v>1.4496765338722066</v>
      </c>
      <c r="AG34" s="16" t="s">
        <v>169</v>
      </c>
      <c r="AH34" s="16" t="s">
        <v>169</v>
      </c>
      <c r="AI34" s="17" t="s">
        <v>169</v>
      </c>
      <c r="AK34" s="4" t="s">
        <v>6</v>
      </c>
      <c r="AL34" s="16">
        <v>0.63351435035322867</v>
      </c>
      <c r="AM34" s="16" t="s">
        <v>169</v>
      </c>
      <c r="AN34" s="16" t="s">
        <v>169</v>
      </c>
      <c r="AO34" s="16">
        <v>0.50709422694969497</v>
      </c>
      <c r="AP34" s="16" t="s">
        <v>169</v>
      </c>
      <c r="AQ34" s="16" t="s">
        <v>169</v>
      </c>
      <c r="AR34" s="16">
        <v>0.94619952576278576</v>
      </c>
      <c r="AS34" s="16" t="s">
        <v>169</v>
      </c>
      <c r="AT34" s="16" t="s">
        <v>169</v>
      </c>
      <c r="AU34" s="17" t="s">
        <v>169</v>
      </c>
      <c r="AW34" s="4" t="s">
        <v>6</v>
      </c>
      <c r="AX34" s="16">
        <v>1.3760404963212856</v>
      </c>
      <c r="AY34" s="16" t="s">
        <v>169</v>
      </c>
      <c r="AZ34" s="16" t="s">
        <v>169</v>
      </c>
      <c r="BA34" s="16">
        <v>1.4936552780531103</v>
      </c>
      <c r="BB34" s="16">
        <v>3.6195670721811415</v>
      </c>
      <c r="BC34" s="16">
        <v>0.25531496531689374</v>
      </c>
      <c r="BD34" s="16">
        <v>1.0025251794849219</v>
      </c>
      <c r="BE34" s="16" t="s">
        <v>169</v>
      </c>
      <c r="BF34" s="16" t="s">
        <v>169</v>
      </c>
      <c r="BG34" s="17">
        <v>8.5986693478947469</v>
      </c>
      <c r="BI34" s="4" t="s">
        <v>6</v>
      </c>
      <c r="BJ34" s="16">
        <v>1.6014377686712506</v>
      </c>
      <c r="BK34" s="16">
        <v>9.4631365505200488E-2</v>
      </c>
      <c r="BL34" s="16">
        <v>1.2365509300758586</v>
      </c>
      <c r="BM34" s="16">
        <v>1.815922310988793</v>
      </c>
      <c r="BN34" s="16">
        <v>3.8720643932400862</v>
      </c>
      <c r="BO34" s="16">
        <v>0.24496151378703554</v>
      </c>
      <c r="BP34" s="16">
        <v>1.363045280088379</v>
      </c>
      <c r="BQ34" s="16" t="s">
        <v>169</v>
      </c>
      <c r="BR34" s="16" t="s">
        <v>169</v>
      </c>
      <c r="BS34" s="17">
        <v>9.5752487052451318</v>
      </c>
      <c r="BU34" s="4" t="s">
        <v>6</v>
      </c>
      <c r="BV34" s="16">
        <v>1.0482849770095441</v>
      </c>
      <c r="BW34" s="16">
        <v>0.7102440809629792</v>
      </c>
      <c r="BX34" s="16">
        <v>3.5292253386701207</v>
      </c>
      <c r="BY34" s="16">
        <v>0.41140067076852777</v>
      </c>
      <c r="BZ34" s="16">
        <v>1.8349180547243202</v>
      </c>
      <c r="CA34" s="16">
        <v>0.66948081765866085</v>
      </c>
      <c r="CB34" s="16">
        <v>1.3782431475626273</v>
      </c>
      <c r="CC34" s="16">
        <v>0.18965076450847426</v>
      </c>
      <c r="CD34" s="16" t="s">
        <v>169</v>
      </c>
      <c r="CE34" s="17" t="s">
        <v>169</v>
      </c>
    </row>
    <row r="35" spans="1:83" s="83" customFormat="1" ht="12.95" customHeight="1" x14ac:dyDescent="0.2">
      <c r="A35" s="4" t="s">
        <v>7</v>
      </c>
      <c r="B35" s="16">
        <f t="shared" ref="B35:J35" si="14">B13/B$6*100</f>
        <v>7.9447142820695289</v>
      </c>
      <c r="C35" s="16">
        <f t="shared" si="14"/>
        <v>4.5220552881220106</v>
      </c>
      <c r="D35" s="16">
        <f t="shared" si="14"/>
        <v>3.7072122557400866</v>
      </c>
      <c r="E35" s="16">
        <f t="shared" si="14"/>
        <v>9.2102383954288456</v>
      </c>
      <c r="F35" s="16">
        <f t="shared" si="14"/>
        <v>4.4570437700922083</v>
      </c>
      <c r="G35" s="16">
        <f t="shared" si="14"/>
        <v>9.7304459464976798</v>
      </c>
      <c r="H35" s="16">
        <f t="shared" si="14"/>
        <v>12.748871185857579</v>
      </c>
      <c r="I35" s="16" t="s">
        <v>169</v>
      </c>
      <c r="J35" s="16">
        <f t="shared" si="14"/>
        <v>1.5851265889248869</v>
      </c>
      <c r="K35" s="17" t="s">
        <v>169</v>
      </c>
      <c r="L35" s="105"/>
      <c r="M35" s="4" t="s">
        <v>7</v>
      </c>
      <c r="N35" s="16">
        <f t="shared" ref="N35:V35" si="15">N13/N$6*100</f>
        <v>1.7829820251891626</v>
      </c>
      <c r="O35" s="16">
        <f t="shared" si="15"/>
        <v>7.7285674495830623</v>
      </c>
      <c r="P35" s="16">
        <f t="shared" si="15"/>
        <v>4.0892253380559804</v>
      </c>
      <c r="Q35" s="16">
        <f t="shared" si="15"/>
        <v>0.94027774915154061</v>
      </c>
      <c r="R35" s="16">
        <f t="shared" si="15"/>
        <v>2.6233278835384732</v>
      </c>
      <c r="S35" s="16">
        <f t="shared" si="15"/>
        <v>0.88906890817533024</v>
      </c>
      <c r="T35" s="16">
        <f t="shared" si="15"/>
        <v>1.9095722173358907</v>
      </c>
      <c r="U35" s="16" t="s">
        <v>169</v>
      </c>
      <c r="V35" s="16">
        <f t="shared" si="15"/>
        <v>4.88917409502164</v>
      </c>
      <c r="W35" s="16" t="s">
        <v>169</v>
      </c>
      <c r="Y35" s="4" t="s">
        <v>7</v>
      </c>
      <c r="Z35" s="16">
        <v>4.5223076916897469</v>
      </c>
      <c r="AA35" s="16">
        <v>5.9064924062799324</v>
      </c>
      <c r="AB35" s="16">
        <v>4.8122339779916761</v>
      </c>
      <c r="AC35" s="16">
        <v>4.3274603010938391</v>
      </c>
      <c r="AD35" s="16">
        <v>3.2575546221224632</v>
      </c>
      <c r="AE35" s="16">
        <v>5.2709177058365366</v>
      </c>
      <c r="AF35" s="16">
        <v>6.7847610479487193</v>
      </c>
      <c r="AG35" s="16" t="s">
        <v>169</v>
      </c>
      <c r="AH35" s="16">
        <v>3.9819066075491532</v>
      </c>
      <c r="AI35" s="17" t="s">
        <v>169</v>
      </c>
      <c r="AK35" s="4" t="s">
        <v>7</v>
      </c>
      <c r="AL35" s="16">
        <v>6.2711123980255676</v>
      </c>
      <c r="AM35" s="16">
        <v>4.9906157477599713</v>
      </c>
      <c r="AN35" s="16">
        <v>4.1600423955656645</v>
      </c>
      <c r="AO35" s="16">
        <v>6.9710791689817571</v>
      </c>
      <c r="AP35" s="16">
        <v>2.3547810537533436</v>
      </c>
      <c r="AQ35" s="16">
        <v>8.9096859197894975</v>
      </c>
      <c r="AR35" s="16">
        <v>9.7862475428889866</v>
      </c>
      <c r="AS35" s="16" t="s">
        <v>169</v>
      </c>
      <c r="AT35" s="16">
        <v>2.9816322752890394</v>
      </c>
      <c r="AU35" s="17" t="s">
        <v>169</v>
      </c>
      <c r="AW35" s="4" t="s">
        <v>7</v>
      </c>
      <c r="AX35" s="16">
        <v>6.8080084234580447</v>
      </c>
      <c r="AY35" s="16">
        <v>3.5822322006539515</v>
      </c>
      <c r="AZ35" s="16">
        <v>4.9361277319385977</v>
      </c>
      <c r="BA35" s="16">
        <v>7.5179300278367931</v>
      </c>
      <c r="BB35" s="16">
        <v>2.5689723060887686</v>
      </c>
      <c r="BC35" s="16">
        <v>8.925565690086227</v>
      </c>
      <c r="BD35" s="16">
        <v>9.5035338410009729</v>
      </c>
      <c r="BE35" s="16">
        <v>0.95572517364868692</v>
      </c>
      <c r="BF35" s="16">
        <v>2.3582841216130563</v>
      </c>
      <c r="BG35" s="17">
        <v>1.1074800596182939</v>
      </c>
      <c r="BI35" s="4" t="s">
        <v>7</v>
      </c>
      <c r="BJ35" s="16">
        <v>5.7645726685229572</v>
      </c>
      <c r="BK35" s="16">
        <v>6.0866102663527553</v>
      </c>
      <c r="BL35" s="16">
        <v>5.2489058882942219</v>
      </c>
      <c r="BM35" s="16">
        <v>5.8432029295749679</v>
      </c>
      <c r="BN35" s="16">
        <v>3.1984897493184166</v>
      </c>
      <c r="BO35" s="16">
        <v>7.2975550225134107</v>
      </c>
      <c r="BP35" s="16">
        <v>7.54270426780979</v>
      </c>
      <c r="BQ35" s="16" t="s">
        <v>169</v>
      </c>
      <c r="BR35" s="16">
        <v>3.5315884764281451</v>
      </c>
      <c r="BS35" s="17" t="s">
        <v>169</v>
      </c>
      <c r="BU35" s="4" t="s">
        <v>7</v>
      </c>
      <c r="BV35" s="16">
        <v>6.714042334869136</v>
      </c>
      <c r="BW35" s="16">
        <v>2.7320186266072519</v>
      </c>
      <c r="BX35" s="16">
        <v>5.3175086127491795</v>
      </c>
      <c r="BY35" s="16">
        <v>7.472918888570895</v>
      </c>
      <c r="BZ35" s="16">
        <v>3.2118495353020644</v>
      </c>
      <c r="CA35" s="16">
        <v>8.4005277330915362</v>
      </c>
      <c r="CB35" s="16">
        <v>9.1038894511546893</v>
      </c>
      <c r="CC35" s="16">
        <v>1.3456845118781606</v>
      </c>
      <c r="CD35" s="16">
        <v>0.59953376937587533</v>
      </c>
      <c r="CE35" s="17">
        <v>0.76973524236854796</v>
      </c>
    </row>
    <row r="36" spans="1:83" s="83" customFormat="1" ht="12.95" customHeight="1" x14ac:dyDescent="0.2">
      <c r="A36" s="4" t="s">
        <v>8</v>
      </c>
      <c r="B36" s="16">
        <f t="shared" ref="B36:I36" si="16">B14/B$6*100</f>
        <v>1.5165614257477804</v>
      </c>
      <c r="C36" s="16">
        <f t="shared" si="16"/>
        <v>2.7821908572892848</v>
      </c>
      <c r="D36" s="16">
        <f t="shared" si="16"/>
        <v>3.318996615713655</v>
      </c>
      <c r="E36" s="16">
        <f t="shared" si="16"/>
        <v>0.99981099714520438</v>
      </c>
      <c r="F36" s="16">
        <f t="shared" si="16"/>
        <v>2.4653207849628553</v>
      </c>
      <c r="G36" s="16">
        <f t="shared" si="16"/>
        <v>1.0307845658481349</v>
      </c>
      <c r="H36" s="16">
        <f t="shared" si="16"/>
        <v>1.5447964122588724</v>
      </c>
      <c r="I36" s="16">
        <f t="shared" si="16"/>
        <v>1.0818304970615888</v>
      </c>
      <c r="J36" s="16" t="s">
        <v>169</v>
      </c>
      <c r="K36" s="17" t="s">
        <v>169</v>
      </c>
      <c r="L36" s="105"/>
      <c r="M36" s="4" t="s">
        <v>8</v>
      </c>
      <c r="N36" s="16">
        <f t="shared" ref="N36:U36" si="17">N14/N$6*100</f>
        <v>1.4100685422912327</v>
      </c>
      <c r="O36" s="16">
        <f t="shared" si="17"/>
        <v>3.6991800785845124</v>
      </c>
      <c r="P36" s="16">
        <f t="shared" si="17"/>
        <v>3.4588479981132347</v>
      </c>
      <c r="Q36" s="16">
        <f t="shared" si="17"/>
        <v>0.89275266418407195</v>
      </c>
      <c r="R36" s="16">
        <f t="shared" si="17"/>
        <v>1.4201942978124589</v>
      </c>
      <c r="S36" s="16">
        <f t="shared" si="17"/>
        <v>1.3992973275703333</v>
      </c>
      <c r="T36" s="16">
        <f t="shared" si="17"/>
        <v>1.2753449983949763</v>
      </c>
      <c r="U36" s="16">
        <f t="shared" si="17"/>
        <v>1.4581057327530556</v>
      </c>
      <c r="V36" s="16" t="s">
        <v>169</v>
      </c>
      <c r="W36" s="16" t="s">
        <v>169</v>
      </c>
      <c r="Y36" s="4" t="s">
        <v>8</v>
      </c>
      <c r="Z36" s="16">
        <v>1.6143876035013147</v>
      </c>
      <c r="AA36" s="16">
        <v>4.8403549120610467</v>
      </c>
      <c r="AB36" s="16">
        <v>3.1237326684821207</v>
      </c>
      <c r="AC36" s="16">
        <v>0.9835114071166049</v>
      </c>
      <c r="AD36" s="16">
        <v>1.9817566257917836</v>
      </c>
      <c r="AE36" s="16">
        <v>1.3969411030013776</v>
      </c>
      <c r="AF36" s="16">
        <v>1.5289926415335797</v>
      </c>
      <c r="AG36" s="16">
        <v>1.4409282540161112</v>
      </c>
      <c r="AH36" s="16" t="s">
        <v>169</v>
      </c>
      <c r="AI36" s="17" t="s">
        <v>169</v>
      </c>
      <c r="AK36" s="4" t="s">
        <v>8</v>
      </c>
      <c r="AL36" s="16">
        <v>1.6684578862662502</v>
      </c>
      <c r="AM36" s="16">
        <v>4.7363102755502</v>
      </c>
      <c r="AN36" s="16">
        <v>3.5996553770959734</v>
      </c>
      <c r="AO36" s="16">
        <v>0.80138667859218082</v>
      </c>
      <c r="AP36" s="16">
        <v>2.4788442017128478</v>
      </c>
      <c r="AQ36" s="16">
        <v>1.1224714294603153</v>
      </c>
      <c r="AR36" s="16">
        <v>1.7216994558379655</v>
      </c>
      <c r="AS36" s="16">
        <v>1.8486222347856425</v>
      </c>
      <c r="AT36" s="16">
        <v>2.2667441023244423</v>
      </c>
      <c r="AU36" s="17">
        <v>0.23674699300541852</v>
      </c>
      <c r="AW36" s="4" t="s">
        <v>8</v>
      </c>
      <c r="AX36" s="16">
        <v>1.4891956898589997</v>
      </c>
      <c r="AY36" s="16">
        <v>3.8044165498375442</v>
      </c>
      <c r="AZ36" s="16">
        <v>0.62174940994176364</v>
      </c>
      <c r="BA36" s="16">
        <v>1.4448837544177153</v>
      </c>
      <c r="BB36" s="16">
        <v>1.3602288608249971</v>
      </c>
      <c r="BC36" s="16">
        <v>1.5536194499812483</v>
      </c>
      <c r="BD36" s="16">
        <v>1.3260875645134083</v>
      </c>
      <c r="BE36" s="16">
        <v>1.4340696661639489</v>
      </c>
      <c r="BF36" s="16" t="s">
        <v>169</v>
      </c>
      <c r="BG36" s="17" t="s">
        <v>169</v>
      </c>
      <c r="BI36" s="4" t="s">
        <v>8</v>
      </c>
      <c r="BJ36" s="16">
        <v>1.5864845023903913</v>
      </c>
      <c r="BK36" s="16">
        <v>5.2518990498396194</v>
      </c>
      <c r="BL36" s="16">
        <v>2.4558427398460596</v>
      </c>
      <c r="BM36" s="16">
        <v>1.0685630243327346</v>
      </c>
      <c r="BN36" s="16">
        <v>1.4577796215296932</v>
      </c>
      <c r="BO36" s="16">
        <v>1.6633730198094054</v>
      </c>
      <c r="BP36" s="16">
        <v>1.5623827075035257</v>
      </c>
      <c r="BQ36" s="16">
        <v>1.4939112200258129</v>
      </c>
      <c r="BR36" s="16">
        <v>2.8636338097023777</v>
      </c>
      <c r="BS36" s="17">
        <v>0.36565273029524642</v>
      </c>
      <c r="BU36" s="4" t="s">
        <v>8</v>
      </c>
      <c r="BV36" s="16">
        <v>2.1669230280497698</v>
      </c>
      <c r="BW36" s="16">
        <v>4.413766273778184</v>
      </c>
      <c r="BX36" s="16">
        <v>4.732646076043709</v>
      </c>
      <c r="BY36" s="16">
        <v>1.2591222688394748</v>
      </c>
      <c r="BZ36" s="16">
        <v>2.4983277761187415</v>
      </c>
      <c r="CA36" s="16">
        <v>2.0073346499944562</v>
      </c>
      <c r="CB36" s="16">
        <v>1.8694373906964195</v>
      </c>
      <c r="CC36" s="16">
        <v>2.3155140382571284</v>
      </c>
      <c r="CD36" s="16">
        <v>5.2027261027829539</v>
      </c>
      <c r="CE36" s="17">
        <v>0.30683169252158543</v>
      </c>
    </row>
    <row r="37" spans="1:83" s="83" customFormat="1" ht="12.95" customHeight="1" x14ac:dyDescent="0.2">
      <c r="A37" s="4" t="s">
        <v>9</v>
      </c>
      <c r="B37" s="16">
        <f t="shared" ref="B37:H37" si="18">B15/B$6*100</f>
        <v>3.3353387790950881</v>
      </c>
      <c r="C37" s="16">
        <f t="shared" si="18"/>
        <v>0.57935314948872429</v>
      </c>
      <c r="D37" s="16">
        <f t="shared" si="18"/>
        <v>3.4668696542010684</v>
      </c>
      <c r="E37" s="16">
        <f t="shared" si="18"/>
        <v>3.6202508381027876</v>
      </c>
      <c r="F37" s="16">
        <f t="shared" si="18"/>
        <v>3.9292536852648925</v>
      </c>
      <c r="G37" s="16">
        <f t="shared" si="18"/>
        <v>3.0312467926872264</v>
      </c>
      <c r="H37" s="16">
        <f t="shared" si="18"/>
        <v>4.7939442511673045</v>
      </c>
      <c r="I37" s="16" t="s">
        <v>169</v>
      </c>
      <c r="J37" s="16" t="s">
        <v>169</v>
      </c>
      <c r="K37" s="17" t="s">
        <v>169</v>
      </c>
      <c r="L37" s="105"/>
      <c r="M37" s="4" t="s">
        <v>9</v>
      </c>
      <c r="N37" s="16">
        <f t="shared" ref="N37:W37" si="19">N15/N$6*100</f>
        <v>1.9255366847779742</v>
      </c>
      <c r="O37" s="16">
        <f t="shared" si="19"/>
        <v>1.0077932960949687</v>
      </c>
      <c r="P37" s="16">
        <f t="shared" si="19"/>
        <v>3.8434295202796518</v>
      </c>
      <c r="Q37" s="16">
        <f t="shared" si="19"/>
        <v>1.6778278892306906</v>
      </c>
      <c r="R37" s="16">
        <f t="shared" si="19"/>
        <v>2.3592736290984475</v>
      </c>
      <c r="S37" s="16">
        <f t="shared" si="19"/>
        <v>1.4641514824718989</v>
      </c>
      <c r="T37" s="16">
        <f t="shared" si="19"/>
        <v>2.5012436574229526</v>
      </c>
      <c r="U37" s="16" t="s">
        <v>169</v>
      </c>
      <c r="V37" s="16" t="s">
        <v>169</v>
      </c>
      <c r="W37" s="16">
        <f t="shared" si="19"/>
        <v>1.1665823905250738</v>
      </c>
      <c r="Y37" s="4" t="s">
        <v>9</v>
      </c>
      <c r="Z37" s="16">
        <v>3.2107757407839421</v>
      </c>
      <c r="AA37" s="16">
        <v>1.1896921655099564</v>
      </c>
      <c r="AB37" s="16">
        <v>7.890564787816623</v>
      </c>
      <c r="AC37" s="16">
        <v>2.4132089673366401</v>
      </c>
      <c r="AD37" s="16">
        <v>6.388401336199828</v>
      </c>
      <c r="AE37" s="16">
        <v>1.3299324369196115</v>
      </c>
      <c r="AF37" s="16">
        <v>4.0007546688874696</v>
      </c>
      <c r="AG37" s="16" t="s">
        <v>169</v>
      </c>
      <c r="AH37" s="16" t="s">
        <v>169</v>
      </c>
      <c r="AI37" s="17">
        <v>6.1565844801943994</v>
      </c>
      <c r="AK37" s="4" t="s">
        <v>9</v>
      </c>
      <c r="AL37" s="16">
        <v>3.2322220272273614</v>
      </c>
      <c r="AM37" s="16">
        <v>3.4508013365569927</v>
      </c>
      <c r="AN37" s="16">
        <v>3.1504223557084718</v>
      </c>
      <c r="AO37" s="16">
        <v>3.2272782459193192</v>
      </c>
      <c r="AP37" s="16">
        <v>4.1817701714241906</v>
      </c>
      <c r="AQ37" s="16">
        <v>2.5924772327573695</v>
      </c>
      <c r="AR37" s="16">
        <v>4.437104267567114</v>
      </c>
      <c r="AS37" s="16" t="s">
        <v>169</v>
      </c>
      <c r="AT37" s="16" t="s">
        <v>169</v>
      </c>
      <c r="AU37" s="17">
        <v>4.1927716413110625</v>
      </c>
      <c r="AW37" s="4" t="s">
        <v>9</v>
      </c>
      <c r="AX37" s="16">
        <v>2.4232899105524282</v>
      </c>
      <c r="AY37" s="16">
        <v>3.2603428406736086</v>
      </c>
      <c r="AZ37" s="16">
        <v>5.3171121914945658</v>
      </c>
      <c r="BA37" s="16">
        <v>1.7323734981368497</v>
      </c>
      <c r="BB37" s="16">
        <v>4.8879973886173511</v>
      </c>
      <c r="BC37" s="16">
        <v>1.192076237023227</v>
      </c>
      <c r="BD37" s="16">
        <v>2.8826456479698641</v>
      </c>
      <c r="BE37" s="16" t="s">
        <v>169</v>
      </c>
      <c r="BF37" s="16" t="s">
        <v>169</v>
      </c>
      <c r="BG37" s="17">
        <v>4.1729338125652671</v>
      </c>
      <c r="BI37" s="4" t="s">
        <v>9</v>
      </c>
      <c r="BJ37" s="16">
        <v>2.3229781220319783</v>
      </c>
      <c r="BK37" s="16">
        <v>4.6045121509607094</v>
      </c>
      <c r="BL37" s="16">
        <v>5.1417235899342177</v>
      </c>
      <c r="BM37" s="16">
        <v>1.5230529533932191</v>
      </c>
      <c r="BN37" s="16">
        <v>3.631321267841281</v>
      </c>
      <c r="BO37" s="16">
        <v>1.541371674134433</v>
      </c>
      <c r="BP37" s="16">
        <v>3.0265462113198693</v>
      </c>
      <c r="BQ37" s="16" t="s">
        <v>169</v>
      </c>
      <c r="BR37" s="16" t="s">
        <v>169</v>
      </c>
      <c r="BS37" s="17">
        <v>0.8690943146630119</v>
      </c>
      <c r="BU37" s="4" t="s">
        <v>9</v>
      </c>
      <c r="BV37" s="16">
        <v>2.4482502180243331</v>
      </c>
      <c r="BW37" s="16">
        <v>2.5424554765408161</v>
      </c>
      <c r="BX37" s="16">
        <v>4.3461087922483488</v>
      </c>
      <c r="BY37" s="16">
        <v>1.927195110634895</v>
      </c>
      <c r="BZ37" s="16">
        <v>3.2029397444367738</v>
      </c>
      <c r="CA37" s="16">
        <v>2.0848285164425966</v>
      </c>
      <c r="CB37" s="16">
        <v>3.1722399465237348</v>
      </c>
      <c r="CC37" s="16" t="s">
        <v>169</v>
      </c>
      <c r="CD37" s="16" t="s">
        <v>169</v>
      </c>
      <c r="CE37" s="17">
        <v>0.81515271260802669</v>
      </c>
    </row>
    <row r="38" spans="1:83" s="83" customFormat="1" ht="12.95" customHeight="1" x14ac:dyDescent="0.2">
      <c r="A38" s="4" t="s">
        <v>10</v>
      </c>
      <c r="B38" s="16">
        <f t="shared" ref="B38:H38" si="20">B16/B$6*100</f>
        <v>5.1514602484052689</v>
      </c>
      <c r="C38" s="16">
        <f t="shared" si="20"/>
        <v>0.80056162325355917</v>
      </c>
      <c r="D38" s="16">
        <f t="shared" si="20"/>
        <v>4.6740543393275074</v>
      </c>
      <c r="E38" s="16">
        <f t="shared" si="20"/>
        <v>5.7431711846561466</v>
      </c>
      <c r="F38" s="16">
        <f t="shared" si="20"/>
        <v>1.7311500757976273</v>
      </c>
      <c r="G38" s="16">
        <f t="shared" si="20"/>
        <v>6.9027025622694946</v>
      </c>
      <c r="H38" s="16">
        <f t="shared" si="20"/>
        <v>8.039264182406205</v>
      </c>
      <c r="I38" s="16" t="s">
        <v>169</v>
      </c>
      <c r="J38" s="16" t="s">
        <v>169</v>
      </c>
      <c r="K38" s="17" t="s">
        <v>169</v>
      </c>
      <c r="L38" s="105"/>
      <c r="M38" s="4" t="s">
        <v>10</v>
      </c>
      <c r="N38" s="16">
        <f t="shared" ref="N38:W38" si="21">N16/N$6*100</f>
        <v>1.2932375003119687</v>
      </c>
      <c r="O38" s="16">
        <f t="shared" si="21"/>
        <v>0.200323635743371</v>
      </c>
      <c r="P38" s="16">
        <f t="shared" si="21"/>
        <v>3.6075214452806903</v>
      </c>
      <c r="Q38" s="16">
        <f t="shared" si="21"/>
        <v>0.99321068621941733</v>
      </c>
      <c r="R38" s="16">
        <f t="shared" si="21"/>
        <v>0.82365654422394508</v>
      </c>
      <c r="S38" s="16">
        <f t="shared" si="21"/>
        <v>1.7927515658319966</v>
      </c>
      <c r="T38" s="16">
        <f t="shared" si="21"/>
        <v>1.5716675730207579</v>
      </c>
      <c r="U38" s="16" t="s">
        <v>169</v>
      </c>
      <c r="V38" s="16" t="s">
        <v>169</v>
      </c>
      <c r="W38" s="16">
        <f t="shared" si="21"/>
        <v>2.511006264993254E-3</v>
      </c>
      <c r="Y38" s="4" t="s">
        <v>10</v>
      </c>
      <c r="Z38" s="16">
        <v>1.4762365045373804</v>
      </c>
      <c r="AA38" s="16">
        <v>0.52242377843893095</v>
      </c>
      <c r="AB38" s="16">
        <v>4.258237807358797</v>
      </c>
      <c r="AC38" s="16">
        <v>0.97824245613326366</v>
      </c>
      <c r="AD38" s="16">
        <v>1.9347979558961632</v>
      </c>
      <c r="AE38" s="16">
        <v>1.2048130125933614</v>
      </c>
      <c r="AF38" s="16">
        <v>2.1727005245432864</v>
      </c>
      <c r="AG38" s="16" t="s">
        <v>169</v>
      </c>
      <c r="AH38" s="16" t="s">
        <v>169</v>
      </c>
      <c r="AI38" s="17" t="s">
        <v>169</v>
      </c>
      <c r="AK38" s="4" t="s">
        <v>10</v>
      </c>
      <c r="AL38" s="16">
        <v>1.5942398172070473</v>
      </c>
      <c r="AM38" s="16" t="s">
        <v>169</v>
      </c>
      <c r="AN38" s="16" t="s">
        <v>169</v>
      </c>
      <c r="AO38" s="16">
        <v>1.0824731192996437</v>
      </c>
      <c r="AP38" s="16">
        <v>1.6515489655645958</v>
      </c>
      <c r="AQ38" s="16">
        <v>1.5556285792605373</v>
      </c>
      <c r="AR38" s="16">
        <v>2.403520494625567</v>
      </c>
      <c r="AS38" s="16" t="s">
        <v>169</v>
      </c>
      <c r="AT38" s="16" t="s">
        <v>169</v>
      </c>
      <c r="AU38" s="17" t="s">
        <v>169</v>
      </c>
      <c r="AW38" s="4" t="s">
        <v>10</v>
      </c>
      <c r="AX38" s="16">
        <v>3.9228338376449337</v>
      </c>
      <c r="AY38" s="16">
        <v>0.72051557039543235</v>
      </c>
      <c r="AZ38" s="16">
        <v>3.977841807584221</v>
      </c>
      <c r="BA38" s="16">
        <v>4.2250097317443034</v>
      </c>
      <c r="BB38" s="16">
        <v>2.036143436202821</v>
      </c>
      <c r="BC38" s="16">
        <v>4.8653063381931867</v>
      </c>
      <c r="BD38" s="16">
        <v>5.6412297981523087</v>
      </c>
      <c r="BE38" s="16" t="s">
        <v>169</v>
      </c>
      <c r="BF38" s="16" t="s">
        <v>169</v>
      </c>
      <c r="BG38" s="17" t="s">
        <v>169</v>
      </c>
      <c r="BI38" s="4" t="s">
        <v>10</v>
      </c>
      <c r="BJ38" s="16">
        <v>3.4789894002364354</v>
      </c>
      <c r="BK38" s="16">
        <v>0.77022136893986604</v>
      </c>
      <c r="BL38" s="16">
        <v>4.0691693391301182</v>
      </c>
      <c r="BM38" s="16">
        <v>3.6032901572584484</v>
      </c>
      <c r="BN38" s="16">
        <v>1.7238047801399512</v>
      </c>
      <c r="BO38" s="16">
        <v>4.5275397142058003</v>
      </c>
      <c r="BP38" s="16">
        <v>4.8015800960392978</v>
      </c>
      <c r="BQ38" s="16" t="s">
        <v>169</v>
      </c>
      <c r="BR38" s="16" t="s">
        <v>169</v>
      </c>
      <c r="BS38" s="17">
        <v>0.28477812518837825</v>
      </c>
      <c r="BU38" s="4" t="s">
        <v>10</v>
      </c>
      <c r="BV38" s="16">
        <v>6.3016854276729495</v>
      </c>
      <c r="BW38" s="16">
        <v>1.9766577678141009</v>
      </c>
      <c r="BX38" s="16" t="s">
        <v>169</v>
      </c>
      <c r="BY38" s="16" t="s">
        <v>169</v>
      </c>
      <c r="BZ38" s="16">
        <v>2.5159418641827127</v>
      </c>
      <c r="CA38" s="16">
        <v>8.124715057004023</v>
      </c>
      <c r="CB38" s="16">
        <v>8.7269535083220546</v>
      </c>
      <c r="CC38" s="16" t="s">
        <v>169</v>
      </c>
      <c r="CD38" s="16" t="s">
        <v>169</v>
      </c>
      <c r="CE38" s="17" t="s">
        <v>169</v>
      </c>
    </row>
    <row r="39" spans="1:83" s="83" customFormat="1" ht="12.95" customHeight="1" x14ac:dyDescent="0.2">
      <c r="A39" s="4" t="s">
        <v>11</v>
      </c>
      <c r="B39" s="16">
        <f t="shared" ref="B39:K39" si="22">B17/B$6*100</f>
        <v>12.128960864936351</v>
      </c>
      <c r="C39" s="16">
        <f t="shared" si="22"/>
        <v>10.777736578302989</v>
      </c>
      <c r="D39" s="16">
        <f t="shared" si="22"/>
        <v>21.153219662234591</v>
      </c>
      <c r="E39" s="16">
        <f t="shared" si="22"/>
        <v>10.412519730955063</v>
      </c>
      <c r="F39" s="16">
        <f t="shared" si="22"/>
        <v>11.674377084887588</v>
      </c>
      <c r="G39" s="16">
        <f t="shared" si="22"/>
        <v>12.361713542513177</v>
      </c>
      <c r="H39" s="16">
        <f t="shared" si="22"/>
        <v>9.834660877494656</v>
      </c>
      <c r="I39" s="16">
        <f t="shared" si="22"/>
        <v>22.268811622235138</v>
      </c>
      <c r="J39" s="16">
        <f t="shared" si="22"/>
        <v>11.015120087551947</v>
      </c>
      <c r="K39" s="17">
        <f t="shared" si="22"/>
        <v>6.0396844335786897</v>
      </c>
      <c r="L39" s="105"/>
      <c r="M39" s="4" t="s">
        <v>11</v>
      </c>
      <c r="N39" s="16">
        <f t="shared" ref="N39:W39" si="23">N17/N$6*100</f>
        <v>7.2198566495136616</v>
      </c>
      <c r="O39" s="16">
        <f t="shared" si="23"/>
        <v>9.0743689585546026</v>
      </c>
      <c r="P39" s="16">
        <f t="shared" si="23"/>
        <v>10.177432981160029</v>
      </c>
      <c r="Q39" s="16">
        <f t="shared" si="23"/>
        <v>6.5851422637360306</v>
      </c>
      <c r="R39" s="16">
        <f t="shared" si="23"/>
        <v>4.8089362923521479</v>
      </c>
      <c r="S39" s="16">
        <f t="shared" si="23"/>
        <v>9.7844594376748528</v>
      </c>
      <c r="T39" s="16">
        <f t="shared" si="23"/>
        <v>5.5934957198323891</v>
      </c>
      <c r="U39" s="16">
        <f t="shared" si="23"/>
        <v>17.575602098015057</v>
      </c>
      <c r="V39" s="16">
        <f t="shared" si="23"/>
        <v>4.7764252617661693</v>
      </c>
      <c r="W39" s="16">
        <f t="shared" si="23"/>
        <v>5.7137153449957401</v>
      </c>
      <c r="Y39" s="4" t="s">
        <v>11</v>
      </c>
      <c r="Z39" s="16">
        <v>10.557732967709367</v>
      </c>
      <c r="AA39" s="16">
        <v>13.038545620777416</v>
      </c>
      <c r="AB39" s="16">
        <v>12.520381462325464</v>
      </c>
      <c r="AC39" s="16">
        <v>9.9025363771404855</v>
      </c>
      <c r="AD39" s="16">
        <v>9.5614577943923571</v>
      </c>
      <c r="AE39" s="16">
        <v>11.147430347804372</v>
      </c>
      <c r="AF39" s="16">
        <v>8.4689525736644296</v>
      </c>
      <c r="AG39" s="16">
        <v>21.840968953948089</v>
      </c>
      <c r="AH39" s="16">
        <v>6.4617639366666948</v>
      </c>
      <c r="AI39" s="17">
        <v>5.0201131162726087</v>
      </c>
      <c r="AK39" s="4" t="s">
        <v>11</v>
      </c>
      <c r="AL39" s="16">
        <v>9.181088955369427</v>
      </c>
      <c r="AM39" s="16">
        <v>10.371182340832984</v>
      </c>
      <c r="AN39" s="16">
        <v>13.681886629807838</v>
      </c>
      <c r="AO39" s="16">
        <v>7.8728774463193929</v>
      </c>
      <c r="AP39" s="16">
        <v>10.34567187139608</v>
      </c>
      <c r="AQ39" s="16">
        <v>8.3964674879798871</v>
      </c>
      <c r="AR39" s="16">
        <v>6.758222728860912</v>
      </c>
      <c r="AS39" s="16">
        <v>17.489241625594239</v>
      </c>
      <c r="AT39" s="16">
        <v>6.7138957356999232</v>
      </c>
      <c r="AU39" s="17">
        <v>6.3412653379088271</v>
      </c>
      <c r="AW39" s="4" t="s">
        <v>11</v>
      </c>
      <c r="AX39" s="16">
        <v>6.4234627596659859</v>
      </c>
      <c r="AY39" s="16">
        <v>10.834081884526141</v>
      </c>
      <c r="AZ39" s="16">
        <v>11.786853102374108</v>
      </c>
      <c r="BA39" s="16">
        <v>4.862786928501011</v>
      </c>
      <c r="BB39" s="16">
        <v>8.9566515516390393</v>
      </c>
      <c r="BC39" s="16">
        <v>5.1580401056328835</v>
      </c>
      <c r="BD39" s="16">
        <v>4.4707460076572145</v>
      </c>
      <c r="BE39" s="16">
        <v>14.458113924059784</v>
      </c>
      <c r="BF39" s="16">
        <v>7.4895351142618303</v>
      </c>
      <c r="BG39" s="17">
        <v>5.5434663167042642</v>
      </c>
      <c r="BI39" s="4" t="s">
        <v>11</v>
      </c>
      <c r="BJ39" s="16">
        <v>7.1928727301091424</v>
      </c>
      <c r="BK39" s="16">
        <v>11.904146596823741</v>
      </c>
      <c r="BL39" s="16">
        <v>15.575694630313139</v>
      </c>
      <c r="BM39" s="16">
        <v>5.003839937107089</v>
      </c>
      <c r="BN39" s="16">
        <v>8.8500939278836324</v>
      </c>
      <c r="BO39" s="16">
        <v>6.2028459332998054</v>
      </c>
      <c r="BP39" s="16">
        <v>4.9127764166733368</v>
      </c>
      <c r="BQ39" s="16">
        <v>18.075926442075719</v>
      </c>
      <c r="BR39" s="16">
        <v>9.0598318398440103</v>
      </c>
      <c r="BS39" s="17">
        <v>4.4032686078002783</v>
      </c>
      <c r="BU39" s="4" t="s">
        <v>11</v>
      </c>
      <c r="BV39" s="16">
        <v>7.2045206593907434</v>
      </c>
      <c r="BW39" s="16">
        <v>15.518337403543047</v>
      </c>
      <c r="BX39" s="16">
        <v>13.201162353424111</v>
      </c>
      <c r="BY39" s="16">
        <v>4.7889252147838608</v>
      </c>
      <c r="BZ39" s="16">
        <v>12.850071185350584</v>
      </c>
      <c r="CA39" s="16">
        <v>4.48589862118226</v>
      </c>
      <c r="CB39" s="16">
        <v>5.3158442412584979</v>
      </c>
      <c r="CC39" s="16">
        <v>20.502927751384771</v>
      </c>
      <c r="CD39" s="16">
        <v>1.7726906098199928</v>
      </c>
      <c r="CE39" s="17">
        <v>12.455256763756752</v>
      </c>
    </row>
    <row r="40" spans="1:83" s="83" customFormat="1" ht="12.95" customHeight="1" x14ac:dyDescent="0.2">
      <c r="A40" s="4" t="s">
        <v>12</v>
      </c>
      <c r="B40" s="16">
        <f t="shared" ref="B40:K40" si="24">B18/B$6*100</f>
        <v>1.0251870870926043</v>
      </c>
      <c r="C40" s="16">
        <f t="shared" si="24"/>
        <v>1.1191122433851781</v>
      </c>
      <c r="D40" s="16">
        <f t="shared" si="24"/>
        <v>1.7101784368475919</v>
      </c>
      <c r="E40" s="16">
        <f t="shared" si="24"/>
        <v>0.87264390984711715</v>
      </c>
      <c r="F40" s="16">
        <f t="shared" si="24"/>
        <v>1.9602041401302517</v>
      </c>
      <c r="G40" s="16">
        <f t="shared" si="24"/>
        <v>0.54644646275449671</v>
      </c>
      <c r="H40" s="16">
        <f t="shared" si="24"/>
        <v>1.2555195313089136</v>
      </c>
      <c r="I40" s="16">
        <f t="shared" si="24"/>
        <v>0.91631874205442987</v>
      </c>
      <c r="J40" s="16" t="s">
        <v>37</v>
      </c>
      <c r="K40" s="17">
        <f t="shared" si="24"/>
        <v>1.0667367075978036</v>
      </c>
      <c r="L40" s="105"/>
      <c r="M40" s="4" t="s">
        <v>12</v>
      </c>
      <c r="N40" s="16">
        <f t="shared" ref="N40:U40" si="25">N18/N$6*100</f>
        <v>1.9876699791539783</v>
      </c>
      <c r="O40" s="16">
        <f t="shared" si="25"/>
        <v>2.0968726107600943</v>
      </c>
      <c r="P40" s="16">
        <f t="shared" si="25"/>
        <v>5.8263972092750471</v>
      </c>
      <c r="Q40" s="16">
        <f t="shared" si="25"/>
        <v>1.3414564899733254</v>
      </c>
      <c r="R40" s="16">
        <f t="shared" si="25"/>
        <v>3.2797566024171236</v>
      </c>
      <c r="S40" s="16">
        <f t="shared" si="25"/>
        <v>0.61322019829609875</v>
      </c>
      <c r="T40" s="16">
        <f t="shared" si="25"/>
        <v>1.6994181175834118</v>
      </c>
      <c r="U40" s="16">
        <f t="shared" si="25"/>
        <v>1.092394067422898</v>
      </c>
      <c r="V40" s="16" t="s">
        <v>169</v>
      </c>
      <c r="W40" s="16" t="s">
        <v>169</v>
      </c>
      <c r="Y40" s="4" t="s">
        <v>12</v>
      </c>
      <c r="Z40" s="16">
        <v>1.5428422181015296</v>
      </c>
      <c r="AA40" s="16">
        <v>1.7301771737322482</v>
      </c>
      <c r="AB40" s="16">
        <v>2.8035334173388926</v>
      </c>
      <c r="AC40" s="16">
        <v>1.2574740283933177</v>
      </c>
      <c r="AD40" s="16">
        <v>2.9633468434381283</v>
      </c>
      <c r="AE40" s="16">
        <v>0.70204252901072739</v>
      </c>
      <c r="AF40" s="16">
        <v>1.8537930705135059</v>
      </c>
      <c r="AG40" s="16">
        <v>1.3984779795007352</v>
      </c>
      <c r="AH40" s="16" t="s">
        <v>169</v>
      </c>
      <c r="AI40" s="17" t="s">
        <v>169</v>
      </c>
      <c r="AK40" s="4" t="s">
        <v>12</v>
      </c>
      <c r="AL40" s="16">
        <v>1.4383345939380163</v>
      </c>
      <c r="AM40" s="16">
        <v>1.4383684936523959</v>
      </c>
      <c r="AN40" s="16">
        <v>1.5369500951979489</v>
      </c>
      <c r="AO40" s="16">
        <v>1.4127844185185003</v>
      </c>
      <c r="AP40" s="16">
        <v>1.9856330044683641</v>
      </c>
      <c r="AQ40" s="16">
        <v>1.0695999370400788</v>
      </c>
      <c r="AR40" s="16">
        <v>2.1976533197892594</v>
      </c>
      <c r="AS40" s="16" t="s">
        <v>169</v>
      </c>
      <c r="AT40" s="16" t="s">
        <v>169</v>
      </c>
      <c r="AU40" s="17">
        <v>0.85306687374781742</v>
      </c>
      <c r="AW40" s="4" t="s">
        <v>12</v>
      </c>
      <c r="AX40" s="16">
        <v>1.7092027511676644</v>
      </c>
      <c r="AY40" s="16">
        <v>3.8425028293190264</v>
      </c>
      <c r="AZ40" s="16">
        <v>1.7482677538595757</v>
      </c>
      <c r="BA40" s="16">
        <v>1.4919705953523459</v>
      </c>
      <c r="BB40" s="16">
        <v>3.7112967265576136</v>
      </c>
      <c r="BC40" s="16">
        <v>0.70908184427373433</v>
      </c>
      <c r="BD40" s="16">
        <v>2.2040349902765439</v>
      </c>
      <c r="BE40" s="16">
        <v>0.20328248769649637</v>
      </c>
      <c r="BF40" s="16">
        <v>0.80270137785741347</v>
      </c>
      <c r="BG40" s="17">
        <v>1.6206183142044157</v>
      </c>
      <c r="BI40" s="4" t="s">
        <v>12</v>
      </c>
      <c r="BJ40" s="16">
        <v>1.3665565053726625</v>
      </c>
      <c r="BK40" s="16">
        <v>3.7176950867878089</v>
      </c>
      <c r="BL40" s="16">
        <v>2.0690742419820953</v>
      </c>
      <c r="BM40" s="16">
        <v>1.0039652542226685</v>
      </c>
      <c r="BN40" s="16">
        <v>2.5156220960021702</v>
      </c>
      <c r="BO40" s="16">
        <v>0.68010274316972574</v>
      </c>
      <c r="BP40" s="16">
        <v>1.5025470793029283</v>
      </c>
      <c r="BQ40" s="16">
        <v>0.3166739518558746</v>
      </c>
      <c r="BR40" s="16">
        <v>0.83115409714657895</v>
      </c>
      <c r="BS40" s="17">
        <v>2.9856201648014702</v>
      </c>
      <c r="BU40" s="4" t="s">
        <v>12</v>
      </c>
      <c r="BV40" s="16">
        <v>1.4901129523255028</v>
      </c>
      <c r="BW40" s="16">
        <v>3.8450088913553047</v>
      </c>
      <c r="BX40" s="16">
        <v>1.8897596580664378</v>
      </c>
      <c r="BY40" s="16">
        <v>1.1563201380176258</v>
      </c>
      <c r="BZ40" s="16">
        <v>3.450421989574278</v>
      </c>
      <c r="CA40" s="16">
        <v>0.54612364147654979</v>
      </c>
      <c r="CB40" s="16">
        <v>1.748611344067279</v>
      </c>
      <c r="CC40" s="16">
        <v>0.54970652294770783</v>
      </c>
      <c r="CD40" s="16">
        <v>1.0103959523542376</v>
      </c>
      <c r="CE40" s="17">
        <v>1.1696209034412421</v>
      </c>
    </row>
    <row r="41" spans="1:83" s="83" customFormat="1" ht="12.95" customHeight="1" x14ac:dyDescent="0.2">
      <c r="A41" s="4" t="s">
        <v>13</v>
      </c>
      <c r="B41" s="16">
        <f t="shared" ref="B41:K41" si="26">B19/B$6*100</f>
        <v>5.5942269981502779</v>
      </c>
      <c r="C41" s="16">
        <f t="shared" si="26"/>
        <v>10.928115093493991</v>
      </c>
      <c r="D41" s="16">
        <f t="shared" si="26"/>
        <v>7.4586667343747441</v>
      </c>
      <c r="E41" s="16">
        <f t="shared" si="26"/>
        <v>4.6038348664579898</v>
      </c>
      <c r="F41" s="16">
        <f t="shared" si="26"/>
        <v>8.3510274841859626</v>
      </c>
      <c r="G41" s="16">
        <f t="shared" si="26"/>
        <v>4.18271008348799</v>
      </c>
      <c r="H41" s="16">
        <f t="shared" si="26"/>
        <v>5.6299434435709532</v>
      </c>
      <c r="I41" s="16">
        <f t="shared" si="26"/>
        <v>1.5571570306772855</v>
      </c>
      <c r="J41" s="16">
        <f t="shared" si="26"/>
        <v>14.620432514288211</v>
      </c>
      <c r="K41" s="17">
        <f t="shared" si="26"/>
        <v>1.8111258185070696</v>
      </c>
      <c r="L41" s="105"/>
      <c r="M41" s="4" t="s">
        <v>13</v>
      </c>
      <c r="N41" s="16">
        <f t="shared" ref="N41:W41" si="27">N19/N$6*100</f>
        <v>4.862408587682487</v>
      </c>
      <c r="O41" s="16">
        <f t="shared" si="27"/>
        <v>7.6441051527684598</v>
      </c>
      <c r="P41" s="16">
        <f t="shared" si="27"/>
        <v>8.506956763642922</v>
      </c>
      <c r="Q41" s="16">
        <f t="shared" si="27"/>
        <v>4.041896364545968</v>
      </c>
      <c r="R41" s="16">
        <f t="shared" si="27"/>
        <v>5.4801410966945125</v>
      </c>
      <c r="S41" s="16">
        <f t="shared" si="27"/>
        <v>4.2052991521741134</v>
      </c>
      <c r="T41" s="16">
        <f t="shared" si="27"/>
        <v>4.8301473955684537</v>
      </c>
      <c r="U41" s="16">
        <f t="shared" si="27"/>
        <v>1.7264150045714077</v>
      </c>
      <c r="V41" s="16">
        <f t="shared" si="27"/>
        <v>13.173692669357248</v>
      </c>
      <c r="W41" s="16">
        <f t="shared" si="27"/>
        <v>1.6630044390903906</v>
      </c>
      <c r="Y41" s="4" t="s">
        <v>13</v>
      </c>
      <c r="Z41" s="16">
        <v>6.572941678115245</v>
      </c>
      <c r="AA41" s="16">
        <v>9.6748390221240967</v>
      </c>
      <c r="AB41" s="16">
        <v>7.3458115125999379</v>
      </c>
      <c r="AC41" s="16">
        <v>6.1101827630120411</v>
      </c>
      <c r="AD41" s="16">
        <v>9.1933813761159673</v>
      </c>
      <c r="AE41" s="16">
        <v>5.0218978841972062</v>
      </c>
      <c r="AF41" s="16">
        <v>7.4035138433191374</v>
      </c>
      <c r="AG41" s="16">
        <v>1.5981796159251855</v>
      </c>
      <c r="AH41" s="16">
        <v>16.440870552403698</v>
      </c>
      <c r="AI41" s="17">
        <v>2.0907811733349932</v>
      </c>
      <c r="AK41" s="4" t="s">
        <v>13</v>
      </c>
      <c r="AL41" s="16">
        <v>5.9360865629655688</v>
      </c>
      <c r="AM41" s="16">
        <v>8.7575691318837343</v>
      </c>
      <c r="AN41" s="16">
        <v>10.236230382583367</v>
      </c>
      <c r="AO41" s="16">
        <v>4.4848016658285532</v>
      </c>
      <c r="AP41" s="16">
        <v>9.8524893142927041</v>
      </c>
      <c r="AQ41" s="16">
        <v>3.2974649316961466</v>
      </c>
      <c r="AR41" s="16">
        <v>7.7024804646146761</v>
      </c>
      <c r="AS41" s="16">
        <v>1.3092343613008031</v>
      </c>
      <c r="AT41" s="16">
        <v>11.412003781236743</v>
      </c>
      <c r="AU41" s="17">
        <v>0.41989898327074587</v>
      </c>
      <c r="AW41" s="4" t="s">
        <v>13</v>
      </c>
      <c r="AX41" s="16">
        <v>5.760648240301359</v>
      </c>
      <c r="AY41" s="16">
        <v>8.1077828371696654</v>
      </c>
      <c r="AZ41" s="16">
        <v>10.17461161527291</v>
      </c>
      <c r="BA41" s="16">
        <v>4.6019186543459565</v>
      </c>
      <c r="BB41" s="16">
        <v>10.006983427590328</v>
      </c>
      <c r="BC41" s="16">
        <v>3.6394448149427223</v>
      </c>
      <c r="BD41" s="16">
        <v>6.4311929362086016</v>
      </c>
      <c r="BE41" s="16">
        <v>1.7751429256749858</v>
      </c>
      <c r="BF41" s="16">
        <v>11.93303438714708</v>
      </c>
      <c r="BG41" s="17">
        <v>0.91295554653252431</v>
      </c>
      <c r="BI41" s="4" t="s">
        <v>13</v>
      </c>
      <c r="BJ41" s="16">
        <v>5.3218310665091639</v>
      </c>
      <c r="BK41" s="16">
        <v>10.908149875651272</v>
      </c>
      <c r="BL41" s="16">
        <v>7.8703491285419673</v>
      </c>
      <c r="BM41" s="16">
        <v>4.2759434105415197</v>
      </c>
      <c r="BN41" s="16">
        <v>8.2919076609588114</v>
      </c>
      <c r="BO41" s="16">
        <v>3.5475021953662207</v>
      </c>
      <c r="BP41" s="16">
        <v>5.6430022456087361</v>
      </c>
      <c r="BQ41" s="16">
        <v>1.5538331701782968</v>
      </c>
      <c r="BR41" s="16">
        <v>10.931352178185575</v>
      </c>
      <c r="BS41" s="17">
        <v>2.9754443755249325</v>
      </c>
      <c r="BU41" s="4" t="s">
        <v>13</v>
      </c>
      <c r="BV41" s="16">
        <v>6.0291845661905166</v>
      </c>
      <c r="BW41" s="16">
        <v>9.9153180225817685</v>
      </c>
      <c r="BX41" s="16">
        <v>7.3199542918134313</v>
      </c>
      <c r="BY41" s="16">
        <v>5.3080431817414855</v>
      </c>
      <c r="BZ41" s="16">
        <v>8.8064423054486518</v>
      </c>
      <c r="CA41" s="16">
        <v>4.6917925685432058</v>
      </c>
      <c r="CB41" s="16">
        <v>6.5062113576867304</v>
      </c>
      <c r="CC41" s="16">
        <v>2.2060126273516203</v>
      </c>
      <c r="CD41" s="16">
        <v>10.533579413622331</v>
      </c>
      <c r="CE41" s="17">
        <v>0.70393651341549046</v>
      </c>
    </row>
    <row r="42" spans="1:83" s="83" customFormat="1" ht="12.95" customHeight="1" x14ac:dyDescent="0.2">
      <c r="A42" s="4" t="s">
        <v>14</v>
      </c>
      <c r="B42" s="16">
        <f t="shared" ref="B42:K42" si="28">B20/B$6*100</f>
        <v>4.0074349549350305</v>
      </c>
      <c r="C42" s="16">
        <f t="shared" si="28"/>
        <v>6.2346859109779755</v>
      </c>
      <c r="D42" s="16">
        <f t="shared" si="28"/>
        <v>4.0987864353612302</v>
      </c>
      <c r="E42" s="16">
        <f t="shared" si="28"/>
        <v>3.7362378267241696</v>
      </c>
      <c r="F42" s="16">
        <f t="shared" si="28"/>
        <v>7.0862151183049296</v>
      </c>
      <c r="G42" s="16">
        <f t="shared" si="28"/>
        <v>2.4310603499767445</v>
      </c>
      <c r="H42" s="16">
        <f t="shared" si="28"/>
        <v>5.2053639203221964</v>
      </c>
      <c r="I42" s="16">
        <f t="shared" si="28"/>
        <v>1.1154179040367898</v>
      </c>
      <c r="J42" s="16">
        <f t="shared" si="28"/>
        <v>3.8943495844265041</v>
      </c>
      <c r="K42" s="17">
        <f t="shared" si="28"/>
        <v>2.1755443146461744</v>
      </c>
      <c r="L42" s="105"/>
      <c r="M42" s="4" t="s">
        <v>14</v>
      </c>
      <c r="N42" s="16">
        <f t="shared" ref="N42:W42" si="29">N20/N$6*100</f>
        <v>4.6836955859774534</v>
      </c>
      <c r="O42" s="16">
        <f t="shared" si="29"/>
        <v>6.1350050122068485</v>
      </c>
      <c r="P42" s="16">
        <f t="shared" si="29"/>
        <v>6.3521723084808412</v>
      </c>
      <c r="Q42" s="16">
        <f t="shared" si="29"/>
        <v>4.2943185391310115</v>
      </c>
      <c r="R42" s="16">
        <f t="shared" si="29"/>
        <v>6.0379825203475956</v>
      </c>
      <c r="S42" s="16">
        <f t="shared" si="29"/>
        <v>3.2430805787089816</v>
      </c>
      <c r="T42" s="16">
        <f t="shared" si="29"/>
        <v>5.2419732437518514</v>
      </c>
      <c r="U42" s="16">
        <f t="shared" si="29"/>
        <v>1.365763434840191</v>
      </c>
      <c r="V42" s="16">
        <f t="shared" si="29"/>
        <v>6.361832434205378</v>
      </c>
      <c r="W42" s="16">
        <f t="shared" si="29"/>
        <v>3.795469757842926</v>
      </c>
      <c r="Y42" s="4" t="s">
        <v>14</v>
      </c>
      <c r="Z42" s="16">
        <v>6.6455107866008252</v>
      </c>
      <c r="AA42" s="16">
        <v>5.2761580345631813</v>
      </c>
      <c r="AB42" s="16">
        <v>5.0607593290435338</v>
      </c>
      <c r="AC42" s="16">
        <v>7.113484638791129</v>
      </c>
      <c r="AD42" s="16">
        <v>9.5572325182576563</v>
      </c>
      <c r="AE42" s="16">
        <v>4.9220565415181063</v>
      </c>
      <c r="AF42" s="16">
        <v>8.7125078105369482</v>
      </c>
      <c r="AG42" s="16">
        <v>1.9373477059056534</v>
      </c>
      <c r="AH42" s="16">
        <v>4.9957938097570054</v>
      </c>
      <c r="AI42" s="17">
        <v>5.1950705655536744</v>
      </c>
      <c r="AK42" s="4" t="s">
        <v>14</v>
      </c>
      <c r="AL42" s="16">
        <v>5.5603352990159047</v>
      </c>
      <c r="AM42" s="16">
        <v>3.3403183067974149</v>
      </c>
      <c r="AN42" s="16">
        <v>6.1425811030516826</v>
      </c>
      <c r="AO42" s="16">
        <v>5.6749357329872634</v>
      </c>
      <c r="AP42" s="16">
        <v>8.0216998270750448</v>
      </c>
      <c r="AQ42" s="16">
        <v>3.902025339966035</v>
      </c>
      <c r="AR42" s="16">
        <v>7.9892706486832941</v>
      </c>
      <c r="AS42" s="16">
        <v>1.6801090708006319</v>
      </c>
      <c r="AT42" s="16">
        <v>5.2118329142807225</v>
      </c>
      <c r="AU42" s="17">
        <v>0.59021180308758558</v>
      </c>
      <c r="AW42" s="4" t="s">
        <v>14</v>
      </c>
      <c r="AX42" s="16">
        <v>4.2989249782238179</v>
      </c>
      <c r="AY42" s="16">
        <v>6.3192513908247792</v>
      </c>
      <c r="AZ42" s="16">
        <v>5.3363074826415424</v>
      </c>
      <c r="BA42" s="16">
        <v>3.882699978628771</v>
      </c>
      <c r="BB42" s="16">
        <v>7.2674982009085785</v>
      </c>
      <c r="BC42" s="16">
        <v>2.8160114985634745</v>
      </c>
      <c r="BD42" s="16">
        <v>5.1608155618145153</v>
      </c>
      <c r="BE42" s="16">
        <v>2.5557616772481642</v>
      </c>
      <c r="BF42" s="16">
        <v>3.4376128815980658</v>
      </c>
      <c r="BG42" s="17">
        <v>1.572064561497686</v>
      </c>
      <c r="BI42" s="4" t="s">
        <v>14</v>
      </c>
      <c r="BJ42" s="16">
        <v>6.1499913985747403</v>
      </c>
      <c r="BK42" s="16">
        <v>6.8397167360629076</v>
      </c>
      <c r="BL42" s="16">
        <v>6.3605517783969416</v>
      </c>
      <c r="BM42" s="16">
        <v>6.0426848831860571</v>
      </c>
      <c r="BN42" s="16">
        <v>9.8133409785004933</v>
      </c>
      <c r="BO42" s="16">
        <v>3.9615000522914459</v>
      </c>
      <c r="BP42" s="16">
        <v>7.0527354282460886</v>
      </c>
      <c r="BQ42" s="16">
        <v>3.8025280571573123</v>
      </c>
      <c r="BR42" s="16">
        <v>5.9283363537722833</v>
      </c>
      <c r="BS42" s="17">
        <v>2.195256674125988</v>
      </c>
      <c r="BU42" s="4" t="s">
        <v>14</v>
      </c>
      <c r="BV42" s="16">
        <v>5.8017250140021392</v>
      </c>
      <c r="BW42" s="16">
        <v>9.3509086249303941</v>
      </c>
      <c r="BX42" s="16">
        <v>5.7409823273900624</v>
      </c>
      <c r="BY42" s="16">
        <v>5.4775358776430201</v>
      </c>
      <c r="BZ42" s="16">
        <v>8.0310574725809136</v>
      </c>
      <c r="CA42" s="16">
        <v>4.7281871323523497</v>
      </c>
      <c r="CB42" s="16">
        <v>6.6435292786565805</v>
      </c>
      <c r="CC42" s="16">
        <v>4.2312718027475427</v>
      </c>
      <c r="CD42" s="16">
        <v>3.7690924140993967</v>
      </c>
      <c r="CE42" s="17">
        <v>2.9893994078288815</v>
      </c>
    </row>
    <row r="43" spans="1:83" s="83" customFormat="1" ht="7.5" customHeight="1" x14ac:dyDescent="0.2"/>
    <row r="44" spans="1:83" s="83" customFormat="1" ht="15" customHeight="1" x14ac:dyDescent="0.2"/>
    <row r="45" spans="1:83" s="41" customFormat="1" ht="15" customHeight="1" x14ac:dyDescent="0.25">
      <c r="A45" s="73" t="s">
        <v>137</v>
      </c>
      <c r="B45" s="73"/>
      <c r="C45" s="73"/>
      <c r="D45" s="73"/>
      <c r="E45" s="73"/>
      <c r="F45" s="73"/>
      <c r="G45" s="73"/>
      <c r="H45" s="73"/>
      <c r="I45" s="73"/>
      <c r="J45" s="73"/>
      <c r="K45" s="90" t="s">
        <v>196</v>
      </c>
      <c r="M45" s="73" t="s">
        <v>137</v>
      </c>
      <c r="N45" s="73"/>
      <c r="O45" s="73"/>
      <c r="P45" s="73"/>
      <c r="Q45" s="73"/>
      <c r="R45" s="73"/>
      <c r="S45" s="73"/>
      <c r="T45" s="73"/>
      <c r="U45" s="73"/>
      <c r="V45" s="73"/>
      <c r="W45" s="90" t="s">
        <v>195</v>
      </c>
      <c r="Y45" s="163" t="s">
        <v>103</v>
      </c>
      <c r="Z45" s="135"/>
      <c r="AA45" s="135"/>
      <c r="AB45" s="135"/>
      <c r="AC45" s="135"/>
      <c r="AD45" s="135"/>
      <c r="AE45" s="135"/>
      <c r="AF45" s="135"/>
      <c r="AG45" s="135"/>
      <c r="AH45" s="135"/>
      <c r="AI45" s="90"/>
      <c r="AK45" s="89" t="s">
        <v>104</v>
      </c>
      <c r="AL45" s="89"/>
      <c r="AM45" s="89"/>
      <c r="AN45" s="89"/>
      <c r="AO45" s="89"/>
      <c r="AP45" s="89"/>
      <c r="AQ45" s="89"/>
      <c r="AR45" s="89"/>
      <c r="AS45" s="89"/>
      <c r="AT45" s="89"/>
      <c r="AU45" s="89"/>
      <c r="AV45" s="31"/>
      <c r="AW45" s="89" t="s">
        <v>105</v>
      </c>
      <c r="AX45" s="89"/>
      <c r="AY45" s="89"/>
      <c r="AZ45" s="89"/>
      <c r="BA45" s="89"/>
      <c r="BB45" s="89"/>
      <c r="BC45" s="89"/>
      <c r="BD45" s="89"/>
      <c r="BE45" s="89"/>
      <c r="BF45" s="89"/>
      <c r="BG45" s="89"/>
      <c r="BH45" s="31"/>
      <c r="BI45" s="89" t="s">
        <v>106</v>
      </c>
      <c r="BJ45" s="89"/>
      <c r="BK45" s="89"/>
      <c r="BL45" s="89"/>
      <c r="BM45" s="89"/>
      <c r="BN45" s="89"/>
      <c r="BO45" s="89"/>
      <c r="BP45" s="89"/>
      <c r="BQ45" s="89"/>
      <c r="BR45" s="89"/>
      <c r="BS45" s="89"/>
      <c r="BT45" s="31"/>
      <c r="BU45" s="89" t="s">
        <v>107</v>
      </c>
      <c r="BV45" s="73"/>
      <c r="BW45" s="73"/>
      <c r="BX45" s="73"/>
      <c r="BY45" s="73"/>
      <c r="BZ45" s="73"/>
      <c r="CA45" s="73"/>
      <c r="CB45" s="73"/>
      <c r="CC45" s="73"/>
      <c r="CD45" s="73"/>
      <c r="CE45" s="73"/>
    </row>
    <row r="46" spans="1:83" s="83" customFormat="1" ht="15" customHeight="1" x14ac:dyDescent="0.2"/>
    <row r="47" spans="1:83" s="83" customFormat="1" ht="15" customHeight="1" thickBot="1" x14ac:dyDescent="0.25">
      <c r="A47" s="33" t="s">
        <v>28</v>
      </c>
      <c r="B47" s="75"/>
      <c r="K47" s="5" t="s">
        <v>100</v>
      </c>
      <c r="M47" s="33" t="s">
        <v>28</v>
      </c>
      <c r="N47" s="75"/>
      <c r="W47" s="5" t="s">
        <v>100</v>
      </c>
      <c r="Y47" s="33" t="s">
        <v>28</v>
      </c>
      <c r="Z47" s="75"/>
      <c r="AI47" s="5" t="s">
        <v>100</v>
      </c>
      <c r="AK47" s="33" t="s">
        <v>28</v>
      </c>
      <c r="AL47" s="75"/>
      <c r="AU47" s="5" t="s">
        <v>100</v>
      </c>
      <c r="AW47" s="33" t="s">
        <v>28</v>
      </c>
      <c r="AX47" s="75"/>
      <c r="BG47" s="5" t="s">
        <v>100</v>
      </c>
      <c r="BI47" s="33" t="s">
        <v>28</v>
      </c>
      <c r="BJ47" s="75"/>
      <c r="BS47" s="5" t="s">
        <v>100</v>
      </c>
      <c r="BU47" s="33" t="s">
        <v>28</v>
      </c>
      <c r="BV47" s="75"/>
      <c r="CE47" s="5" t="s">
        <v>100</v>
      </c>
    </row>
    <row r="48" spans="1:83" ht="24" customHeight="1" x14ac:dyDescent="0.2">
      <c r="A48" s="151" t="s">
        <v>18</v>
      </c>
      <c r="B48" s="153" t="s">
        <v>15</v>
      </c>
      <c r="C48" s="155" t="s">
        <v>29</v>
      </c>
      <c r="D48" s="156"/>
      <c r="E48" s="156"/>
      <c r="F48" s="157" t="s">
        <v>21</v>
      </c>
      <c r="G48" s="158"/>
      <c r="H48" s="159" t="s">
        <v>27</v>
      </c>
      <c r="I48" s="156"/>
      <c r="J48" s="156"/>
      <c r="K48" s="156"/>
      <c r="M48" s="151" t="s">
        <v>18</v>
      </c>
      <c r="N48" s="153" t="s">
        <v>15</v>
      </c>
      <c r="O48" s="155" t="s">
        <v>29</v>
      </c>
      <c r="P48" s="156"/>
      <c r="Q48" s="156"/>
      <c r="R48" s="157" t="s">
        <v>21</v>
      </c>
      <c r="S48" s="158"/>
      <c r="T48" s="159" t="s">
        <v>27</v>
      </c>
      <c r="U48" s="156"/>
      <c r="V48" s="156"/>
      <c r="W48" s="156"/>
      <c r="Y48" s="151" t="s">
        <v>18</v>
      </c>
      <c r="Z48" s="153" t="s">
        <v>15</v>
      </c>
      <c r="AA48" s="155" t="s">
        <v>29</v>
      </c>
      <c r="AB48" s="156"/>
      <c r="AC48" s="156"/>
      <c r="AD48" s="157" t="s">
        <v>21</v>
      </c>
      <c r="AE48" s="158"/>
      <c r="AF48" s="159" t="s">
        <v>27</v>
      </c>
      <c r="AG48" s="156"/>
      <c r="AH48" s="156"/>
      <c r="AI48" s="156"/>
      <c r="AK48" s="151" t="s">
        <v>18</v>
      </c>
      <c r="AL48" s="160" t="s">
        <v>15</v>
      </c>
      <c r="AM48" s="155" t="s">
        <v>29</v>
      </c>
      <c r="AN48" s="156"/>
      <c r="AO48" s="156"/>
      <c r="AP48" s="157" t="s">
        <v>21</v>
      </c>
      <c r="AQ48" s="158"/>
      <c r="AR48" s="159" t="s">
        <v>27</v>
      </c>
      <c r="AS48" s="156"/>
      <c r="AT48" s="156"/>
      <c r="AU48" s="156"/>
      <c r="AW48" s="151" t="s">
        <v>18</v>
      </c>
      <c r="AX48" s="160" t="s">
        <v>15</v>
      </c>
      <c r="AY48" s="155" t="s">
        <v>29</v>
      </c>
      <c r="AZ48" s="156"/>
      <c r="BA48" s="156"/>
      <c r="BB48" s="157" t="s">
        <v>21</v>
      </c>
      <c r="BC48" s="158"/>
      <c r="BD48" s="159" t="s">
        <v>27</v>
      </c>
      <c r="BE48" s="156"/>
      <c r="BF48" s="156"/>
      <c r="BG48" s="156"/>
      <c r="BI48" s="151" t="s">
        <v>18</v>
      </c>
      <c r="BJ48" s="160" t="s">
        <v>15</v>
      </c>
      <c r="BK48" s="155" t="s">
        <v>29</v>
      </c>
      <c r="BL48" s="156"/>
      <c r="BM48" s="156"/>
      <c r="BN48" s="157" t="s">
        <v>21</v>
      </c>
      <c r="BO48" s="158"/>
      <c r="BP48" s="159" t="s">
        <v>27</v>
      </c>
      <c r="BQ48" s="156"/>
      <c r="BR48" s="156"/>
      <c r="BS48" s="156"/>
      <c r="BU48" s="151" t="s">
        <v>18</v>
      </c>
      <c r="BV48" s="160" t="s">
        <v>15</v>
      </c>
      <c r="BW48" s="155" t="s">
        <v>29</v>
      </c>
      <c r="BX48" s="156"/>
      <c r="BY48" s="156"/>
      <c r="BZ48" s="157" t="s">
        <v>21</v>
      </c>
      <c r="CA48" s="158"/>
      <c r="CB48" s="159" t="s">
        <v>27</v>
      </c>
      <c r="CC48" s="156"/>
      <c r="CD48" s="156"/>
      <c r="CE48" s="156"/>
    </row>
    <row r="49" spans="1:83" ht="58.5" customHeight="1" thickBot="1" x14ac:dyDescent="0.25">
      <c r="A49" s="152"/>
      <c r="B49" s="154"/>
      <c r="C49" s="18" t="s">
        <v>34</v>
      </c>
      <c r="D49" s="18" t="s">
        <v>22</v>
      </c>
      <c r="E49" s="18" t="s">
        <v>23</v>
      </c>
      <c r="F49" s="18" t="s">
        <v>24</v>
      </c>
      <c r="G49" s="18" t="s">
        <v>30</v>
      </c>
      <c r="H49" s="36" t="s">
        <v>101</v>
      </c>
      <c r="I49" s="19" t="s">
        <v>99</v>
      </c>
      <c r="J49" s="19" t="s">
        <v>102</v>
      </c>
      <c r="K49" s="19" t="s">
        <v>25</v>
      </c>
      <c r="M49" s="152"/>
      <c r="N49" s="154"/>
      <c r="O49" s="18" t="s">
        <v>34</v>
      </c>
      <c r="P49" s="18" t="s">
        <v>22</v>
      </c>
      <c r="Q49" s="18" t="s">
        <v>23</v>
      </c>
      <c r="R49" s="18" t="s">
        <v>24</v>
      </c>
      <c r="S49" s="18" t="s">
        <v>30</v>
      </c>
      <c r="T49" s="36" t="s">
        <v>101</v>
      </c>
      <c r="U49" s="19" t="s">
        <v>99</v>
      </c>
      <c r="V49" s="19" t="s">
        <v>102</v>
      </c>
      <c r="W49" s="19" t="s">
        <v>25</v>
      </c>
      <c r="Y49" s="152"/>
      <c r="Z49" s="154"/>
      <c r="AA49" s="18" t="s">
        <v>34</v>
      </c>
      <c r="AB49" s="18" t="s">
        <v>22</v>
      </c>
      <c r="AC49" s="18" t="s">
        <v>23</v>
      </c>
      <c r="AD49" s="18" t="s">
        <v>24</v>
      </c>
      <c r="AE49" s="18" t="s">
        <v>30</v>
      </c>
      <c r="AF49" s="36" t="s">
        <v>101</v>
      </c>
      <c r="AG49" s="19" t="s">
        <v>99</v>
      </c>
      <c r="AH49" s="19" t="s">
        <v>102</v>
      </c>
      <c r="AI49" s="19" t="s">
        <v>25</v>
      </c>
      <c r="AK49" s="152"/>
      <c r="AL49" s="161"/>
      <c r="AM49" s="18" t="s">
        <v>34</v>
      </c>
      <c r="AN49" s="18" t="s">
        <v>22</v>
      </c>
      <c r="AO49" s="18" t="s">
        <v>23</v>
      </c>
      <c r="AP49" s="18" t="s">
        <v>24</v>
      </c>
      <c r="AQ49" s="18" t="s">
        <v>30</v>
      </c>
      <c r="AR49" s="36" t="s">
        <v>101</v>
      </c>
      <c r="AS49" s="19" t="s">
        <v>99</v>
      </c>
      <c r="AT49" s="19" t="s">
        <v>102</v>
      </c>
      <c r="AU49" s="19" t="s">
        <v>25</v>
      </c>
      <c r="AW49" s="152"/>
      <c r="AX49" s="161"/>
      <c r="AY49" s="18" t="s">
        <v>34</v>
      </c>
      <c r="AZ49" s="18" t="s">
        <v>22</v>
      </c>
      <c r="BA49" s="18" t="s">
        <v>23</v>
      </c>
      <c r="BB49" s="18" t="s">
        <v>24</v>
      </c>
      <c r="BC49" s="18" t="s">
        <v>30</v>
      </c>
      <c r="BD49" s="36" t="s">
        <v>101</v>
      </c>
      <c r="BE49" s="19" t="s">
        <v>99</v>
      </c>
      <c r="BF49" s="19" t="s">
        <v>102</v>
      </c>
      <c r="BG49" s="19" t="s">
        <v>25</v>
      </c>
      <c r="BI49" s="152"/>
      <c r="BJ49" s="161"/>
      <c r="BK49" s="18" t="s">
        <v>34</v>
      </c>
      <c r="BL49" s="18" t="s">
        <v>22</v>
      </c>
      <c r="BM49" s="18" t="s">
        <v>23</v>
      </c>
      <c r="BN49" s="18" t="s">
        <v>24</v>
      </c>
      <c r="BO49" s="18" t="s">
        <v>30</v>
      </c>
      <c r="BP49" s="36" t="s">
        <v>101</v>
      </c>
      <c r="BQ49" s="19" t="s">
        <v>99</v>
      </c>
      <c r="BR49" s="19" t="s">
        <v>102</v>
      </c>
      <c r="BS49" s="19" t="s">
        <v>25</v>
      </c>
      <c r="BU49" s="152"/>
      <c r="BV49" s="161"/>
      <c r="BW49" s="18" t="s">
        <v>34</v>
      </c>
      <c r="BX49" s="18" t="s">
        <v>22</v>
      </c>
      <c r="BY49" s="18" t="s">
        <v>23</v>
      </c>
      <c r="BZ49" s="18" t="s">
        <v>24</v>
      </c>
      <c r="CA49" s="18" t="s">
        <v>30</v>
      </c>
      <c r="CB49" s="36" t="s">
        <v>101</v>
      </c>
      <c r="CC49" s="19" t="s">
        <v>99</v>
      </c>
      <c r="CD49" s="19" t="s">
        <v>102</v>
      </c>
      <c r="CE49" s="19" t="s">
        <v>25</v>
      </c>
    </row>
    <row r="50" spans="1:83" s="83" customFormat="1" ht="12.95" customHeight="1" x14ac:dyDescent="0.2">
      <c r="A50" s="22" t="s">
        <v>0</v>
      </c>
      <c r="B50" s="84">
        <v>100</v>
      </c>
      <c r="C50" s="84">
        <f>C6/$B6*100</f>
        <v>8.5779940115034243</v>
      </c>
      <c r="D50" s="84">
        <f t="shared" ref="D50:E64" si="30">D6/$B6*100</f>
        <v>15.68904136106922</v>
      </c>
      <c r="E50" s="84">
        <f t="shared" si="30"/>
        <v>75.73296462742735</v>
      </c>
      <c r="F50" s="84">
        <f t="shared" ref="F50:K50" si="31">F6/$B6*100</f>
        <v>33.862990242200148</v>
      </c>
      <c r="G50" s="84">
        <f t="shared" si="31"/>
        <v>66.137009757799888</v>
      </c>
      <c r="H50" s="84">
        <f t="shared" si="31"/>
        <v>60.637524724313153</v>
      </c>
      <c r="I50" s="84">
        <f t="shared" si="31"/>
        <v>19.70935390752134</v>
      </c>
      <c r="J50" s="84">
        <f t="shared" si="31"/>
        <v>11.847013591894791</v>
      </c>
      <c r="K50" s="85">
        <f t="shared" si="31"/>
        <v>7.8061077762706823</v>
      </c>
      <c r="L50" s="105"/>
      <c r="M50" s="22" t="s">
        <v>0</v>
      </c>
      <c r="N50" s="84">
        <v>100</v>
      </c>
      <c r="O50" s="84">
        <f>O6/$N6*100</f>
        <v>6.2159444674318376</v>
      </c>
      <c r="P50" s="84">
        <f t="shared" ref="P50:Q50" si="32">P6/$N6*100</f>
        <v>13.36154210546221</v>
      </c>
      <c r="Q50" s="84">
        <f t="shared" si="32"/>
        <v>80.42251342710594</v>
      </c>
      <c r="R50" s="84">
        <f>R6/$N6*100</f>
        <v>51.544384645704547</v>
      </c>
      <c r="S50" s="84">
        <f>S6/$N6*100</f>
        <v>48.455615354295439</v>
      </c>
      <c r="T50" s="84">
        <f>T6/$N6*100</f>
        <v>70.079786124428139</v>
      </c>
      <c r="U50" s="84">
        <f t="shared" ref="U50:W50" si="33">U6/$N6*100</f>
        <v>14.074097493944763</v>
      </c>
      <c r="V50" s="84">
        <f t="shared" si="33"/>
        <v>8.4352269317575619</v>
      </c>
      <c r="W50" s="84">
        <f t="shared" si="33"/>
        <v>7.4108894498695692</v>
      </c>
      <c r="Y50" s="22" t="s">
        <v>0</v>
      </c>
      <c r="Z50" s="84">
        <v>100</v>
      </c>
      <c r="AA50" s="84">
        <v>7.3642660834464868</v>
      </c>
      <c r="AB50" s="84">
        <v>16.206173843781908</v>
      </c>
      <c r="AC50" s="84">
        <v>76.429560072771579</v>
      </c>
      <c r="AD50" s="84">
        <v>37.182067169217163</v>
      </c>
      <c r="AE50" s="84">
        <v>62.817932830782809</v>
      </c>
      <c r="AF50" s="84">
        <v>60.094793133530864</v>
      </c>
      <c r="AG50" s="84">
        <v>19.77139057090768</v>
      </c>
      <c r="AH50" s="84">
        <v>9.6646016498863236</v>
      </c>
      <c r="AI50" s="85">
        <v>10.469214645675155</v>
      </c>
      <c r="AK50" s="22" t="s">
        <v>0</v>
      </c>
      <c r="AL50" s="84">
        <v>100</v>
      </c>
      <c r="AM50" s="84">
        <v>8.6726567491607849</v>
      </c>
      <c r="AN50" s="84">
        <v>18.790503965874144</v>
      </c>
      <c r="AO50" s="84">
        <v>72.536839284965055</v>
      </c>
      <c r="AP50" s="84">
        <v>40.253422066207797</v>
      </c>
      <c r="AQ50" s="84">
        <v>59.746577933792203</v>
      </c>
      <c r="AR50" s="84">
        <v>57.325968377021908</v>
      </c>
      <c r="AS50" s="84">
        <v>22.984042489924597</v>
      </c>
      <c r="AT50" s="84">
        <v>10.343533130386245</v>
      </c>
      <c r="AU50" s="85">
        <v>9.3464560026673631</v>
      </c>
      <c r="AW50" s="22" t="s">
        <v>0</v>
      </c>
      <c r="AX50" s="84">
        <v>100</v>
      </c>
      <c r="AY50" s="84">
        <v>7.4882801575264866</v>
      </c>
      <c r="AZ50" s="84">
        <v>16.082003086962096</v>
      </c>
      <c r="BA50" s="84">
        <v>76.429716755511322</v>
      </c>
      <c r="BB50" s="84">
        <v>33.312768942545077</v>
      </c>
      <c r="BC50" s="84">
        <v>66.687231057454909</v>
      </c>
      <c r="BD50" s="84">
        <v>66.797004769055192</v>
      </c>
      <c r="BE50" s="84">
        <v>15.879200980566369</v>
      </c>
      <c r="BF50" s="84">
        <v>9.2990889582316534</v>
      </c>
      <c r="BG50" s="85">
        <v>8.0247052921468143</v>
      </c>
      <c r="BI50" s="22" t="s">
        <v>0</v>
      </c>
      <c r="BJ50" s="84">
        <v>100</v>
      </c>
      <c r="BK50" s="84">
        <v>7.0371750547582517</v>
      </c>
      <c r="BL50" s="84">
        <v>16.113030149169209</v>
      </c>
      <c r="BM50" s="84">
        <v>76.849794796072544</v>
      </c>
      <c r="BN50" s="84">
        <v>37.398339665754527</v>
      </c>
      <c r="BO50" s="84">
        <v>62.601660334245487</v>
      </c>
      <c r="BP50" s="84">
        <v>69.792687942320867</v>
      </c>
      <c r="BQ50" s="84">
        <v>14.82520650283943</v>
      </c>
      <c r="BR50" s="84">
        <v>8.74046262405672</v>
      </c>
      <c r="BS50" s="85">
        <v>6.6416429307828748</v>
      </c>
      <c r="BU50" s="22" t="s">
        <v>0</v>
      </c>
      <c r="BV50" s="84">
        <v>100</v>
      </c>
      <c r="BW50" s="84">
        <v>7.0261400835655792</v>
      </c>
      <c r="BX50" s="84">
        <v>19.753745486424794</v>
      </c>
      <c r="BY50" s="84">
        <v>73.220114430009659</v>
      </c>
      <c r="BZ50" s="84">
        <v>32.503179691137824</v>
      </c>
      <c r="CA50" s="84">
        <v>67.496820308862226</v>
      </c>
      <c r="CB50" s="84">
        <v>70.737908686511091</v>
      </c>
      <c r="CC50" s="84">
        <v>11.63531464140298</v>
      </c>
      <c r="CD50" s="84">
        <v>10.641982626471547</v>
      </c>
      <c r="CE50" s="85">
        <v>6.9847940456143895</v>
      </c>
    </row>
    <row r="51" spans="1:83" s="83" customFormat="1" ht="12.95" customHeight="1" x14ac:dyDescent="0.2">
      <c r="A51" s="3" t="s">
        <v>1</v>
      </c>
      <c r="B51" s="16">
        <v>100</v>
      </c>
      <c r="C51" s="16">
        <f t="shared" ref="C51:C54" si="34">C7/$B7*100</f>
        <v>12.361335960023698</v>
      </c>
      <c r="D51" s="16">
        <f t="shared" si="30"/>
        <v>15.934856067182743</v>
      </c>
      <c r="E51" s="16">
        <f t="shared" si="30"/>
        <v>71.703807972793612</v>
      </c>
      <c r="F51" s="16">
        <f t="shared" ref="F51:K51" si="35">F7/$B7*100</f>
        <v>42.077390619112656</v>
      </c>
      <c r="G51" s="16">
        <f t="shared" si="35"/>
        <v>57.92260938088738</v>
      </c>
      <c r="H51" s="16">
        <f t="shared" si="35"/>
        <v>30.454123934980398</v>
      </c>
      <c r="I51" s="16">
        <f t="shared" si="35"/>
        <v>38.298047031964678</v>
      </c>
      <c r="J51" s="16">
        <f t="shared" si="35"/>
        <v>15.836391491648047</v>
      </c>
      <c r="K51" s="17">
        <f t="shared" si="35"/>
        <v>15.411437541406944</v>
      </c>
      <c r="L51" s="105"/>
      <c r="M51" s="3" t="s">
        <v>1</v>
      </c>
      <c r="N51" s="16">
        <v>100</v>
      </c>
      <c r="O51" s="16">
        <f t="shared" ref="O51:W51" si="36">O7/$N7*100</f>
        <v>9.8920109578271216</v>
      </c>
      <c r="P51" s="16">
        <f t="shared" si="36"/>
        <v>18.53206523036663</v>
      </c>
      <c r="Q51" s="16">
        <f t="shared" si="36"/>
        <v>71.57592381180622</v>
      </c>
      <c r="R51" s="16">
        <f t="shared" si="36"/>
        <v>39.151866997050746</v>
      </c>
      <c r="S51" s="16">
        <f t="shared" si="36"/>
        <v>60.848133002949226</v>
      </c>
      <c r="T51" s="16">
        <f t="shared" si="36"/>
        <v>31.747118225183073</v>
      </c>
      <c r="U51" s="16">
        <f t="shared" si="36"/>
        <v>34.781760568451034</v>
      </c>
      <c r="V51" s="16">
        <f t="shared" si="36"/>
        <v>14.727205333286944</v>
      </c>
      <c r="W51" s="16">
        <f t="shared" si="36"/>
        <v>18.743915873078901</v>
      </c>
      <c r="Y51" s="3" t="s">
        <v>1</v>
      </c>
      <c r="Z51" s="16">
        <v>100</v>
      </c>
      <c r="AA51" s="16">
        <v>7.7750554554303051</v>
      </c>
      <c r="AB51" s="16">
        <v>17.593926551914503</v>
      </c>
      <c r="AC51" s="16">
        <v>74.631017992655188</v>
      </c>
      <c r="AD51" s="16">
        <v>39.308765804476778</v>
      </c>
      <c r="AE51" s="16">
        <v>60.691234195523194</v>
      </c>
      <c r="AF51" s="16">
        <v>34.824415350539255</v>
      </c>
      <c r="AG51" s="16">
        <v>34.320275218161797</v>
      </c>
      <c r="AH51" s="16">
        <v>12.253589724818861</v>
      </c>
      <c r="AI51" s="17">
        <v>18.601719706480051</v>
      </c>
      <c r="AK51" s="3" t="s">
        <v>1</v>
      </c>
      <c r="AL51" s="16">
        <v>100</v>
      </c>
      <c r="AM51" s="16">
        <v>9.7341927206610386</v>
      </c>
      <c r="AN51" s="16">
        <v>18.962805808596542</v>
      </c>
      <c r="AO51" s="16">
        <v>71.303001470742345</v>
      </c>
      <c r="AP51" s="16">
        <v>45.364859324371508</v>
      </c>
      <c r="AQ51" s="16">
        <v>54.635140675628413</v>
      </c>
      <c r="AR51" s="16">
        <v>28.897299713377013</v>
      </c>
      <c r="AS51" s="16">
        <v>39.404662942118485</v>
      </c>
      <c r="AT51" s="16">
        <v>13.874060356458875</v>
      </c>
      <c r="AU51" s="17">
        <v>17.823976988045555</v>
      </c>
      <c r="AW51" s="3" t="s">
        <v>1</v>
      </c>
      <c r="AX51" s="16">
        <v>100</v>
      </c>
      <c r="AY51" s="16">
        <v>10.072672225148178</v>
      </c>
      <c r="AZ51" s="16">
        <v>21.246887127642523</v>
      </c>
      <c r="BA51" s="16">
        <v>68.680440647209309</v>
      </c>
      <c r="BB51" s="16">
        <v>45.57930849973171</v>
      </c>
      <c r="BC51" s="16">
        <v>54.420691500268269</v>
      </c>
      <c r="BD51" s="16">
        <v>31.480713234284046</v>
      </c>
      <c r="BE51" s="16">
        <v>35.503112851683291</v>
      </c>
      <c r="BF51" s="16">
        <v>16.320927862257065</v>
      </c>
      <c r="BG51" s="17">
        <v>16.695246051775573</v>
      </c>
      <c r="BI51" s="3" t="s">
        <v>1</v>
      </c>
      <c r="BJ51" s="16">
        <v>100</v>
      </c>
      <c r="BK51" s="16">
        <v>8.2755142778887389</v>
      </c>
      <c r="BL51" s="16">
        <v>18.82902753855776</v>
      </c>
      <c r="BM51" s="16">
        <v>72.895458183553558</v>
      </c>
      <c r="BN51" s="16">
        <v>42.122433674385547</v>
      </c>
      <c r="BO51" s="16">
        <v>57.877566325614502</v>
      </c>
      <c r="BP51" s="16">
        <v>35.988683410237243</v>
      </c>
      <c r="BQ51" s="16">
        <v>32.487690367610163</v>
      </c>
      <c r="BR51" s="16">
        <v>15.956649019895961</v>
      </c>
      <c r="BS51" s="17">
        <v>15.566977202256673</v>
      </c>
      <c r="BU51" s="3" t="s">
        <v>1</v>
      </c>
      <c r="BV51" s="16">
        <v>100</v>
      </c>
      <c r="BW51" s="16">
        <v>8.0663643409407211</v>
      </c>
      <c r="BX51" s="16">
        <v>27.811907462550735</v>
      </c>
      <c r="BY51" s="16">
        <v>64.121728196508542</v>
      </c>
      <c r="BZ51" s="16">
        <v>41.618460385942853</v>
      </c>
      <c r="CA51" s="16">
        <v>58.381539614057118</v>
      </c>
      <c r="CB51" s="16">
        <v>31.101398325637948</v>
      </c>
      <c r="CC51" s="16">
        <v>25.905903906487111</v>
      </c>
      <c r="CD51" s="16">
        <v>24.587231379360738</v>
      </c>
      <c r="CE51" s="17">
        <v>18.405466388514199</v>
      </c>
    </row>
    <row r="52" spans="1:83" s="83" customFormat="1" ht="12.95" customHeight="1" x14ac:dyDescent="0.2">
      <c r="A52" s="4" t="s">
        <v>2</v>
      </c>
      <c r="B52" s="16">
        <v>100</v>
      </c>
      <c r="C52" s="16">
        <f t="shared" si="34"/>
        <v>3.6486010098756232</v>
      </c>
      <c r="D52" s="16">
        <f t="shared" si="30"/>
        <v>7.8654576251703956</v>
      </c>
      <c r="E52" s="16">
        <f t="shared" si="30"/>
        <v>88.485941364954016</v>
      </c>
      <c r="F52" s="16">
        <f t="shared" ref="F52:K52" si="37">F8/$B8*100</f>
        <v>10.819482062051563</v>
      </c>
      <c r="G52" s="16">
        <f t="shared" si="37"/>
        <v>89.180517937948451</v>
      </c>
      <c r="H52" s="16">
        <f t="shared" si="37"/>
        <v>95.801717072832403</v>
      </c>
      <c r="I52" s="16">
        <f t="shared" si="37"/>
        <v>1.4403978513870677</v>
      </c>
      <c r="J52" s="16">
        <f t="shared" si="37"/>
        <v>2.2083371398475702</v>
      </c>
      <c r="K52" s="17">
        <f t="shared" si="37"/>
        <v>0.54954793593294526</v>
      </c>
      <c r="L52" s="105"/>
      <c r="M52" s="4" t="s">
        <v>2</v>
      </c>
      <c r="N52" s="16">
        <v>100</v>
      </c>
      <c r="O52" s="16">
        <f t="shared" ref="O52:W52" si="38">O8/$N8*100</f>
        <v>3.1337633580179935</v>
      </c>
      <c r="P52" s="16">
        <f t="shared" si="38"/>
        <v>6.3313090169981461</v>
      </c>
      <c r="Q52" s="16">
        <f t="shared" si="38"/>
        <v>90.534927624983879</v>
      </c>
      <c r="R52" s="16">
        <f t="shared" si="38"/>
        <v>9.011692151355339</v>
      </c>
      <c r="S52" s="16">
        <f t="shared" si="38"/>
        <v>90.988307848644652</v>
      </c>
      <c r="T52" s="16">
        <f t="shared" si="38"/>
        <v>97.374410630818815</v>
      </c>
      <c r="U52" s="16">
        <f t="shared" si="38"/>
        <v>0.7020146012742996</v>
      </c>
      <c r="V52" s="16">
        <f t="shared" si="38"/>
        <v>1.4618969511129605</v>
      </c>
      <c r="W52" s="16">
        <f t="shared" si="38"/>
        <v>0.46167781679392772</v>
      </c>
      <c r="Y52" s="4" t="s">
        <v>2</v>
      </c>
      <c r="Z52" s="16">
        <v>100</v>
      </c>
      <c r="AA52" s="16">
        <v>3.7640586044837541</v>
      </c>
      <c r="AB52" s="16">
        <v>4.2827536319362274</v>
      </c>
      <c r="AC52" s="16">
        <v>91.953187763580075</v>
      </c>
      <c r="AD52" s="16">
        <v>9.7475403286373865</v>
      </c>
      <c r="AE52" s="16">
        <v>90.252459671362701</v>
      </c>
      <c r="AF52" s="16">
        <v>97.580934289049353</v>
      </c>
      <c r="AG52" s="16">
        <v>1.6161550498532655</v>
      </c>
      <c r="AH52" s="16">
        <v>0.54058460722930379</v>
      </c>
      <c r="AI52" s="17">
        <v>0.26232605386813179</v>
      </c>
      <c r="AK52" s="4" t="s">
        <v>2</v>
      </c>
      <c r="AL52" s="16">
        <v>100</v>
      </c>
      <c r="AM52" s="16">
        <v>4.0376971187702519</v>
      </c>
      <c r="AN52" s="16">
        <v>6.7661359192558113</v>
      </c>
      <c r="AO52" s="16">
        <v>89.196166961973958</v>
      </c>
      <c r="AP52" s="16">
        <v>10.100007696284868</v>
      </c>
      <c r="AQ52" s="16">
        <v>89.899992303715166</v>
      </c>
      <c r="AR52" s="16">
        <v>95.7546835263757</v>
      </c>
      <c r="AS52" s="16">
        <v>1.737623903757729</v>
      </c>
      <c r="AT52" s="16">
        <v>1.1696183225591457</v>
      </c>
      <c r="AU52" s="17">
        <v>1.3380742473074536</v>
      </c>
      <c r="AW52" s="4" t="s">
        <v>2</v>
      </c>
      <c r="AX52" s="16">
        <v>100</v>
      </c>
      <c r="AY52" s="16">
        <v>1.5482605094262083</v>
      </c>
      <c r="AZ52" s="16">
        <v>3.8675927170155049</v>
      </c>
      <c r="BA52" s="16">
        <v>94.584146773558302</v>
      </c>
      <c r="BB52" s="16">
        <v>4.8812417816027169</v>
      </c>
      <c r="BC52" s="16">
        <v>95.118758218397289</v>
      </c>
      <c r="BD52" s="16">
        <v>97.959471316143791</v>
      </c>
      <c r="BE52" s="16">
        <v>0.71774246651625473</v>
      </c>
      <c r="BF52" s="16">
        <v>0.92972641324517136</v>
      </c>
      <c r="BG52" s="17">
        <v>0.39305980409480007</v>
      </c>
      <c r="BI52" s="4" t="s">
        <v>2</v>
      </c>
      <c r="BJ52" s="16">
        <v>100</v>
      </c>
      <c r="BK52" s="16">
        <v>2.0221985012934707</v>
      </c>
      <c r="BL52" s="16">
        <v>4.0568405629900255</v>
      </c>
      <c r="BM52" s="16">
        <v>93.920960935716451</v>
      </c>
      <c r="BN52" s="16">
        <v>4.471975490520304</v>
      </c>
      <c r="BO52" s="16">
        <v>95.52802450947965</v>
      </c>
      <c r="BP52" s="16">
        <v>96.82159349610464</v>
      </c>
      <c r="BQ52" s="16">
        <v>0.88672023656890997</v>
      </c>
      <c r="BR52" s="16">
        <v>1.8346104958478511</v>
      </c>
      <c r="BS52" s="17">
        <v>0.45707577147854367</v>
      </c>
      <c r="BU52" s="4" t="s">
        <v>2</v>
      </c>
      <c r="BV52" s="16">
        <v>100</v>
      </c>
      <c r="BW52" s="16">
        <v>2.2999565731262233</v>
      </c>
      <c r="BX52" s="16">
        <v>4.7592746147895735</v>
      </c>
      <c r="BY52" s="16">
        <v>92.940768812084187</v>
      </c>
      <c r="BZ52" s="16">
        <v>5.9871716999750868</v>
      </c>
      <c r="CA52" s="16">
        <v>94.012828300024907</v>
      </c>
      <c r="CB52" s="16">
        <v>96.717603283908872</v>
      </c>
      <c r="CC52" s="16">
        <v>0.71382560683332075</v>
      </c>
      <c r="CD52" s="16">
        <v>2.3778645811490491</v>
      </c>
      <c r="CE52" s="17">
        <v>0.19070652810875555</v>
      </c>
    </row>
    <row r="53" spans="1:83" s="83" customFormat="1" ht="12.95" customHeight="1" x14ac:dyDescent="0.2">
      <c r="A53" s="4" t="s">
        <v>3</v>
      </c>
      <c r="B53" s="16">
        <v>100</v>
      </c>
      <c r="C53" s="16">
        <f t="shared" si="34"/>
        <v>19.216792538214367</v>
      </c>
      <c r="D53" s="16">
        <f t="shared" si="30"/>
        <v>30.939388862033322</v>
      </c>
      <c r="E53" s="16">
        <f t="shared" si="30"/>
        <v>49.843818599752296</v>
      </c>
      <c r="F53" s="16">
        <f t="shared" ref="F53:K54" si="39">F9/$B9*100</f>
        <v>61.95028931853669</v>
      </c>
      <c r="G53" s="16">
        <f t="shared" si="39"/>
        <v>38.049710681463282</v>
      </c>
      <c r="H53" s="16">
        <f t="shared" si="39"/>
        <v>88.33301854836067</v>
      </c>
      <c r="I53" s="16">
        <f t="shared" si="39"/>
        <v>2.0013589304144217</v>
      </c>
      <c r="J53" s="16">
        <f t="shared" si="39"/>
        <v>5.8657068445422302</v>
      </c>
      <c r="K53" s="17">
        <f t="shared" si="39"/>
        <v>3.7999156766826538</v>
      </c>
      <c r="L53" s="105"/>
      <c r="M53" s="4" t="s">
        <v>3</v>
      </c>
      <c r="N53" s="16">
        <v>100</v>
      </c>
      <c r="O53" s="16">
        <f t="shared" ref="O53:U53" si="40">O9/$N9*100</f>
        <v>12.754906712935282</v>
      </c>
      <c r="P53" s="16">
        <f t="shared" si="40"/>
        <v>24.29996434008045</v>
      </c>
      <c r="Q53" s="16">
        <f t="shared" si="40"/>
        <v>62.945128946984255</v>
      </c>
      <c r="R53" s="16">
        <f t="shared" si="40"/>
        <v>45.203490713185246</v>
      </c>
      <c r="S53" s="16">
        <f t="shared" si="40"/>
        <v>54.796509286814739</v>
      </c>
      <c r="T53" s="16">
        <f t="shared" si="40"/>
        <v>95.547021668298839</v>
      </c>
      <c r="U53" s="16">
        <f t="shared" si="40"/>
        <v>2.115595047693652</v>
      </c>
      <c r="V53" s="16" t="s">
        <v>169</v>
      </c>
      <c r="W53" s="16" t="s">
        <v>169</v>
      </c>
      <c r="Y53" s="4" t="s">
        <v>3</v>
      </c>
      <c r="Z53" s="16">
        <v>100</v>
      </c>
      <c r="AA53" s="16">
        <v>25.876857388146746</v>
      </c>
      <c r="AB53" s="16">
        <v>24.90887592317317</v>
      </c>
      <c r="AC53" s="16">
        <v>49.214266688680084</v>
      </c>
      <c r="AD53" s="16">
        <v>71.524658101085237</v>
      </c>
      <c r="AE53" s="16">
        <v>28.475341898914753</v>
      </c>
      <c r="AF53" s="16">
        <v>82.216040588714662</v>
      </c>
      <c r="AG53" s="16" t="s">
        <v>169</v>
      </c>
      <c r="AH53" s="16" t="s">
        <v>169</v>
      </c>
      <c r="AI53" s="17">
        <v>15.448771442692488</v>
      </c>
      <c r="AK53" s="4" t="s">
        <v>3</v>
      </c>
      <c r="AL53" s="16">
        <v>100</v>
      </c>
      <c r="AM53" s="16">
        <v>20.957877486202367</v>
      </c>
      <c r="AN53" s="16">
        <v>20.60032994344693</v>
      </c>
      <c r="AO53" s="16">
        <v>58.441792570350678</v>
      </c>
      <c r="AP53" s="16">
        <v>61.561984751386859</v>
      </c>
      <c r="AQ53" s="16">
        <v>38.438015248613127</v>
      </c>
      <c r="AR53" s="16">
        <v>80.861534276199336</v>
      </c>
      <c r="AS53" s="16" t="s">
        <v>169</v>
      </c>
      <c r="AT53" s="16">
        <v>10.279057131952875</v>
      </c>
      <c r="AU53" s="17" t="s">
        <v>169</v>
      </c>
      <c r="AW53" s="4" t="s">
        <v>3</v>
      </c>
      <c r="AX53" s="16">
        <v>100</v>
      </c>
      <c r="AY53" s="16">
        <v>25.76763886496035</v>
      </c>
      <c r="AZ53" s="16">
        <v>26.993946562756527</v>
      </c>
      <c r="BA53" s="16">
        <v>47.238414572283141</v>
      </c>
      <c r="BB53" s="16">
        <v>65.112371946851184</v>
      </c>
      <c r="BC53" s="16">
        <v>34.887628053148831</v>
      </c>
      <c r="BD53" s="16">
        <v>77.80430746301424</v>
      </c>
      <c r="BE53" s="16">
        <v>2.6710738478921781</v>
      </c>
      <c r="BF53" s="16">
        <v>7.9762553085692964</v>
      </c>
      <c r="BG53" s="17">
        <v>11.548363380524297</v>
      </c>
      <c r="BI53" s="4" t="s">
        <v>3</v>
      </c>
      <c r="BJ53" s="16">
        <v>100</v>
      </c>
      <c r="BK53" s="16">
        <v>11.934350272730301</v>
      </c>
      <c r="BL53" s="16">
        <v>25.023242405318776</v>
      </c>
      <c r="BM53" s="16">
        <v>63.042407321950932</v>
      </c>
      <c r="BN53" s="16">
        <v>61.84514755587557</v>
      </c>
      <c r="BO53" s="16">
        <v>38.154852444124444</v>
      </c>
      <c r="BP53" s="16">
        <v>91.05689509598129</v>
      </c>
      <c r="BQ53" s="16">
        <v>2.6369319467087649</v>
      </c>
      <c r="BR53" s="16">
        <v>1.3887836056320533</v>
      </c>
      <c r="BS53" s="17">
        <v>4.9173893516778842</v>
      </c>
      <c r="BU53" s="4" t="s">
        <v>3</v>
      </c>
      <c r="BV53" s="16">
        <v>100</v>
      </c>
      <c r="BW53" s="16">
        <v>13.401442384440177</v>
      </c>
      <c r="BX53" s="16">
        <v>25.462989499334498</v>
      </c>
      <c r="BY53" s="16">
        <v>61.135568116225315</v>
      </c>
      <c r="BZ53" s="16">
        <v>52.480210384415749</v>
      </c>
      <c r="CA53" s="16">
        <v>47.519789615584244</v>
      </c>
      <c r="CB53" s="16">
        <v>93.0797169740096</v>
      </c>
      <c r="CC53" s="16" t="s">
        <v>169</v>
      </c>
      <c r="CD53" s="16">
        <v>3.2883038305502028</v>
      </c>
      <c r="CE53" s="17" t="s">
        <v>169</v>
      </c>
    </row>
    <row r="54" spans="1:83" s="83" customFormat="1" ht="12.95" customHeight="1" x14ac:dyDescent="0.2">
      <c r="A54" s="4" t="s">
        <v>4</v>
      </c>
      <c r="B54" s="16">
        <v>100</v>
      </c>
      <c r="C54" s="16">
        <f t="shared" si="34"/>
        <v>2.111687057898854</v>
      </c>
      <c r="D54" s="16">
        <f t="shared" si="30"/>
        <v>10.376268757741212</v>
      </c>
      <c r="E54" s="16">
        <f t="shared" si="30"/>
        <v>87.512044184359965</v>
      </c>
      <c r="F54" s="16">
        <f t="shared" ref="F54:H54" si="41">F10/$B10*100</f>
        <v>31.923030960759206</v>
      </c>
      <c r="G54" s="16">
        <f t="shared" si="41"/>
        <v>68.076969039240808</v>
      </c>
      <c r="H54" s="16">
        <f t="shared" si="41"/>
        <v>50.648676090112112</v>
      </c>
      <c r="I54" s="16">
        <f t="shared" si="39"/>
        <v>10.578483123177904</v>
      </c>
      <c r="J54" s="16" t="s">
        <v>169</v>
      </c>
      <c r="K54" s="17" t="s">
        <v>169</v>
      </c>
      <c r="L54" s="105"/>
      <c r="M54" s="4" t="s">
        <v>4</v>
      </c>
      <c r="N54" s="16">
        <v>100</v>
      </c>
      <c r="O54" s="16">
        <f t="shared" ref="O54:V54" si="42">O10/$N10*100</f>
        <v>0.8109010905740146</v>
      </c>
      <c r="P54" s="16">
        <f t="shared" si="42"/>
        <v>0.4683378172358299</v>
      </c>
      <c r="Q54" s="16">
        <f t="shared" si="42"/>
        <v>98.720761092190131</v>
      </c>
      <c r="R54" s="16">
        <f t="shared" si="42"/>
        <v>92.661960784784952</v>
      </c>
      <c r="S54" s="16">
        <f t="shared" si="42"/>
        <v>7.3380392152150602</v>
      </c>
      <c r="T54" s="16">
        <f t="shared" si="42"/>
        <v>95.357187729295319</v>
      </c>
      <c r="U54" s="16" t="s">
        <v>169</v>
      </c>
      <c r="V54" s="16">
        <f t="shared" si="42"/>
        <v>3.5747572050561471</v>
      </c>
      <c r="W54" s="16" t="s">
        <v>169</v>
      </c>
      <c r="Y54" s="4" t="s">
        <v>4</v>
      </c>
      <c r="Z54" s="16">
        <v>100</v>
      </c>
      <c r="AA54" s="16">
        <v>6.6981485885935772</v>
      </c>
      <c r="AB54" s="16">
        <v>7.2160638061672371</v>
      </c>
      <c r="AC54" s="16">
        <v>86.08578760523919</v>
      </c>
      <c r="AD54" s="16">
        <v>44.002006508058891</v>
      </c>
      <c r="AE54" s="16">
        <v>55.997993491941088</v>
      </c>
      <c r="AF54" s="16">
        <v>66.242434333399942</v>
      </c>
      <c r="AG54" s="16">
        <v>7.4813567765947209</v>
      </c>
      <c r="AH54" s="16">
        <v>26.140193090050879</v>
      </c>
      <c r="AI54" s="17">
        <v>0.13601579995446175</v>
      </c>
      <c r="AK54" s="4" t="s">
        <v>4</v>
      </c>
      <c r="AL54" s="16">
        <v>100</v>
      </c>
      <c r="AM54" s="16">
        <v>9.1093550678579938</v>
      </c>
      <c r="AN54" s="16">
        <v>10.529495832589559</v>
      </c>
      <c r="AO54" s="16">
        <v>80.361149099552421</v>
      </c>
      <c r="AP54" s="16">
        <v>43.448597038159612</v>
      </c>
      <c r="AQ54" s="16">
        <v>56.551402961840388</v>
      </c>
      <c r="AR54" s="16">
        <v>66.56802155465104</v>
      </c>
      <c r="AS54" s="16">
        <v>10.942508856948606</v>
      </c>
      <c r="AT54" s="16">
        <v>22.489469588400336</v>
      </c>
      <c r="AU54" s="17" t="s">
        <v>169</v>
      </c>
      <c r="AW54" s="4" t="s">
        <v>4</v>
      </c>
      <c r="AX54" s="16">
        <v>100</v>
      </c>
      <c r="AY54" s="16">
        <v>11.163894142087262</v>
      </c>
      <c r="AZ54" s="16">
        <v>12.172425887656306</v>
      </c>
      <c r="BA54" s="16">
        <v>76.66367997025641</v>
      </c>
      <c r="BB54" s="16">
        <v>37.678936437555784</v>
      </c>
      <c r="BC54" s="16">
        <v>62.321063562444202</v>
      </c>
      <c r="BD54" s="16">
        <v>67.323743026211488</v>
      </c>
      <c r="BE54" s="16">
        <v>10.646281415951078</v>
      </c>
      <c r="BF54" s="16">
        <v>21.503150000261314</v>
      </c>
      <c r="BG54" s="17">
        <v>0.52682555757609006</v>
      </c>
      <c r="BI54" s="4" t="s">
        <v>4</v>
      </c>
      <c r="BJ54" s="16">
        <v>100</v>
      </c>
      <c r="BK54" s="16">
        <v>3.2470610447645445</v>
      </c>
      <c r="BL54" s="16">
        <v>12.225419962272518</v>
      </c>
      <c r="BM54" s="16">
        <v>84.527518992962953</v>
      </c>
      <c r="BN54" s="16">
        <v>75.387795837243161</v>
      </c>
      <c r="BO54" s="16">
        <v>24.612204162756875</v>
      </c>
      <c r="BP54" s="16">
        <v>86.292011840047905</v>
      </c>
      <c r="BQ54" s="16">
        <v>9.095547490766446</v>
      </c>
      <c r="BR54" s="16">
        <v>4.2144988536186547</v>
      </c>
      <c r="BS54" s="17">
        <v>0.39794181556700725</v>
      </c>
      <c r="BU54" s="4" t="s">
        <v>4</v>
      </c>
      <c r="BV54" s="16">
        <v>100</v>
      </c>
      <c r="BW54" s="16">
        <v>6.3531124812496369</v>
      </c>
      <c r="BX54" s="16">
        <v>13.15711853870406</v>
      </c>
      <c r="BY54" s="16">
        <v>80.489768980046321</v>
      </c>
      <c r="BZ54" s="16">
        <v>62.989102603712368</v>
      </c>
      <c r="CA54" s="16">
        <v>37.010897396287632</v>
      </c>
      <c r="CB54" s="16">
        <v>85.196981036435716</v>
      </c>
      <c r="CC54" s="16">
        <v>5.8060304308779642</v>
      </c>
      <c r="CD54" s="16">
        <v>7.6555529305052712</v>
      </c>
      <c r="CE54" s="17">
        <v>1.3414356021810465</v>
      </c>
    </row>
    <row r="55" spans="1:83" s="83" customFormat="1" ht="12.95" customHeight="1" x14ac:dyDescent="0.2">
      <c r="A55" s="4" t="s">
        <v>5</v>
      </c>
      <c r="B55" s="16">
        <v>100</v>
      </c>
      <c r="C55" s="16" t="s">
        <v>169</v>
      </c>
      <c r="D55" s="16" t="s">
        <v>169</v>
      </c>
      <c r="E55" s="16">
        <f t="shared" si="30"/>
        <v>96.054454880033532</v>
      </c>
      <c r="F55" s="16">
        <f t="shared" ref="F55:H55" si="43">F11/$B11*100</f>
        <v>84.037682963080499</v>
      </c>
      <c r="G55" s="16">
        <f t="shared" si="43"/>
        <v>15.962317036919508</v>
      </c>
      <c r="H55" s="16">
        <f t="shared" si="43"/>
        <v>17.3781114775921</v>
      </c>
      <c r="I55" s="16" t="s">
        <v>37</v>
      </c>
      <c r="J55" s="16" t="s">
        <v>37</v>
      </c>
      <c r="K55" s="17">
        <f t="shared" ref="K55" si="44">K11/$B11*100</f>
        <v>82.6218885224079</v>
      </c>
      <c r="L55" s="105"/>
      <c r="M55" s="4" t="s">
        <v>5</v>
      </c>
      <c r="N55" s="16">
        <v>100</v>
      </c>
      <c r="O55" s="16" t="s">
        <v>169</v>
      </c>
      <c r="P55" s="16" t="s">
        <v>169</v>
      </c>
      <c r="Q55" s="16">
        <f t="shared" ref="Q55:S55" si="45">Q11/$N11*100</f>
        <v>76.226477362482626</v>
      </c>
      <c r="R55" s="16">
        <f t="shared" si="45"/>
        <v>34.633760450413853</v>
      </c>
      <c r="S55" s="16">
        <f t="shared" si="45"/>
        <v>65.36623954958614</v>
      </c>
      <c r="T55" s="16" t="s">
        <v>169</v>
      </c>
      <c r="U55" s="16" t="s">
        <v>169</v>
      </c>
      <c r="V55" s="16" t="s">
        <v>169</v>
      </c>
      <c r="W55" s="16" t="s">
        <v>169</v>
      </c>
      <c r="Y55" s="4" t="s">
        <v>5</v>
      </c>
      <c r="Z55" s="16">
        <v>100</v>
      </c>
      <c r="AA55" s="16" t="s">
        <v>169</v>
      </c>
      <c r="AB55" s="16" t="s">
        <v>169</v>
      </c>
      <c r="AC55" s="16">
        <v>77.175666486041038</v>
      </c>
      <c r="AD55" s="16">
        <v>14.125818588393315</v>
      </c>
      <c r="AE55" s="16">
        <v>85.874181411606699</v>
      </c>
      <c r="AF55" s="16" t="s">
        <v>169</v>
      </c>
      <c r="AG55" s="16" t="s">
        <v>169</v>
      </c>
      <c r="AH55" s="16" t="s">
        <v>169</v>
      </c>
      <c r="AI55" s="17" t="s">
        <v>169</v>
      </c>
      <c r="AK55" s="4" t="s">
        <v>5</v>
      </c>
      <c r="AL55" s="16">
        <v>100</v>
      </c>
      <c r="AM55" s="16" t="s">
        <v>169</v>
      </c>
      <c r="AN55" s="16" t="s">
        <v>169</v>
      </c>
      <c r="AO55" s="16">
        <v>92.403212841432804</v>
      </c>
      <c r="AP55" s="16" t="s">
        <v>169</v>
      </c>
      <c r="AQ55" s="16" t="s">
        <v>169</v>
      </c>
      <c r="AR55" s="16" t="s">
        <v>169</v>
      </c>
      <c r="AS55" s="16" t="s">
        <v>169</v>
      </c>
      <c r="AT55" s="16" t="s">
        <v>169</v>
      </c>
      <c r="AU55" s="17" t="s">
        <v>169</v>
      </c>
      <c r="AW55" s="4" t="s">
        <v>5</v>
      </c>
      <c r="AX55" s="16">
        <v>100</v>
      </c>
      <c r="AY55" s="16" t="s">
        <v>169</v>
      </c>
      <c r="AZ55" s="16" t="s">
        <v>169</v>
      </c>
      <c r="BA55" s="16">
        <v>89.712920635954092</v>
      </c>
      <c r="BB55" s="16">
        <v>26.463009428191338</v>
      </c>
      <c r="BC55" s="16">
        <v>73.536990571808673</v>
      </c>
      <c r="BD55" s="16">
        <v>75.436433318797214</v>
      </c>
      <c r="BE55" s="16" t="s">
        <v>169</v>
      </c>
      <c r="BF55" s="16" t="s">
        <v>169</v>
      </c>
      <c r="BG55" s="17">
        <v>24.204971376794461</v>
      </c>
      <c r="BI55" s="4" t="s">
        <v>5</v>
      </c>
      <c r="BJ55" s="16">
        <v>100</v>
      </c>
      <c r="BK55" s="16">
        <v>10.99576467373724</v>
      </c>
      <c r="BL55" s="16" t="s">
        <v>169</v>
      </c>
      <c r="BM55" s="16">
        <v>89.004235326262759</v>
      </c>
      <c r="BN55" s="16">
        <v>17.409712535976084</v>
      </c>
      <c r="BO55" s="16">
        <v>82.590287464023916</v>
      </c>
      <c r="BP55" s="16">
        <v>84.343813026924281</v>
      </c>
      <c r="BQ55" s="16" t="s">
        <v>169</v>
      </c>
      <c r="BR55" s="16" t="s">
        <v>169</v>
      </c>
      <c r="BS55" s="17" t="s">
        <v>169</v>
      </c>
      <c r="BU55" s="4" t="s">
        <v>5</v>
      </c>
      <c r="BV55" s="16">
        <v>100</v>
      </c>
      <c r="BW55" s="16">
        <v>8.1720631327462332</v>
      </c>
      <c r="BX55" s="16" t="s">
        <v>169</v>
      </c>
      <c r="BY55" s="16" t="s">
        <v>169</v>
      </c>
      <c r="BZ55" s="16">
        <v>24.65921127270801</v>
      </c>
      <c r="CA55" s="16">
        <v>75.340788727291994</v>
      </c>
      <c r="CB55" s="16">
        <v>78.156698946715068</v>
      </c>
      <c r="CC55" s="16" t="s">
        <v>169</v>
      </c>
      <c r="CD55" s="16" t="s">
        <v>169</v>
      </c>
      <c r="CE55" s="17" t="s">
        <v>169</v>
      </c>
    </row>
    <row r="56" spans="1:83" s="83" customFormat="1" ht="12.95" customHeight="1" x14ac:dyDescent="0.2">
      <c r="A56" s="4" t="s">
        <v>6</v>
      </c>
      <c r="B56" s="16">
        <v>100</v>
      </c>
      <c r="C56" s="16" t="s">
        <v>169</v>
      </c>
      <c r="D56" s="16" t="s">
        <v>169</v>
      </c>
      <c r="E56" s="16">
        <f t="shared" si="30"/>
        <v>73.788520750651273</v>
      </c>
      <c r="F56" s="16">
        <f t="shared" ref="F56:H56" si="46">F12/$B12*100</f>
        <v>38.062105898215634</v>
      </c>
      <c r="G56" s="16">
        <f t="shared" si="46"/>
        <v>61.937894101784387</v>
      </c>
      <c r="H56" s="16">
        <f t="shared" si="46"/>
        <v>87.00721003514073</v>
      </c>
      <c r="I56" s="16" t="s">
        <v>37</v>
      </c>
      <c r="J56" s="16" t="s">
        <v>169</v>
      </c>
      <c r="K56" s="17" t="s">
        <v>169</v>
      </c>
      <c r="L56" s="105"/>
      <c r="M56" s="4" t="s">
        <v>6</v>
      </c>
      <c r="N56" s="16">
        <v>100</v>
      </c>
      <c r="O56" s="16" t="s">
        <v>169</v>
      </c>
      <c r="P56" s="16" t="s">
        <v>169</v>
      </c>
      <c r="Q56" s="16">
        <f t="shared" ref="Q56:S56" si="47">Q12/$N12*100</f>
        <v>81.307090419922844</v>
      </c>
      <c r="R56" s="16">
        <f t="shared" si="47"/>
        <v>63.672140235802154</v>
      </c>
      <c r="S56" s="16">
        <f t="shared" si="47"/>
        <v>36.327859764197854</v>
      </c>
      <c r="T56" s="16" t="s">
        <v>169</v>
      </c>
      <c r="U56" s="16" t="s">
        <v>169</v>
      </c>
      <c r="V56" s="16" t="s">
        <v>169</v>
      </c>
      <c r="W56" s="16" t="s">
        <v>169</v>
      </c>
      <c r="Y56" s="4" t="s">
        <v>6</v>
      </c>
      <c r="Z56" s="16">
        <v>100</v>
      </c>
      <c r="AA56" s="16" t="s">
        <v>169</v>
      </c>
      <c r="AB56" s="16" t="s">
        <v>169</v>
      </c>
      <c r="AC56" s="16">
        <v>82.532801352190248</v>
      </c>
      <c r="AD56" s="16">
        <v>57.943043944000017</v>
      </c>
      <c r="AE56" s="16">
        <v>42.056956055999976</v>
      </c>
      <c r="AF56" s="16">
        <v>50.465265980956019</v>
      </c>
      <c r="AG56" s="16" t="s">
        <v>169</v>
      </c>
      <c r="AH56" s="16" t="s">
        <v>169</v>
      </c>
      <c r="AI56" s="17" t="s">
        <v>169</v>
      </c>
      <c r="AK56" s="4" t="s">
        <v>6</v>
      </c>
      <c r="AL56" s="16">
        <v>100</v>
      </c>
      <c r="AM56" s="16" t="s">
        <v>169</v>
      </c>
      <c r="AN56" s="16" t="s">
        <v>169</v>
      </c>
      <c r="AO56" s="16">
        <v>58.06184567417376</v>
      </c>
      <c r="AP56" s="16" t="s">
        <v>169</v>
      </c>
      <c r="AQ56" s="16" t="s">
        <v>169</v>
      </c>
      <c r="AR56" s="16">
        <v>85.620482096399186</v>
      </c>
      <c r="AS56" s="16" t="s">
        <v>169</v>
      </c>
      <c r="AT56" s="16" t="s">
        <v>169</v>
      </c>
      <c r="AU56" s="17" t="s">
        <v>169</v>
      </c>
      <c r="AW56" s="4" t="s">
        <v>6</v>
      </c>
      <c r="AX56" s="16">
        <v>100</v>
      </c>
      <c r="AY56" s="16" t="s">
        <v>169</v>
      </c>
      <c r="AZ56" s="16" t="s">
        <v>169</v>
      </c>
      <c r="BA56" s="16">
        <v>82.962420173802144</v>
      </c>
      <c r="BB56" s="16">
        <v>87.626637348223497</v>
      </c>
      <c r="BC56" s="16">
        <v>12.373362651776493</v>
      </c>
      <c r="BD56" s="16">
        <v>48.665485771805898</v>
      </c>
      <c r="BE56" s="16" t="s">
        <v>169</v>
      </c>
      <c r="BF56" s="16" t="s">
        <v>169</v>
      </c>
      <c r="BG56" s="17">
        <v>50.145172039588459</v>
      </c>
      <c r="BI56" s="4" t="s">
        <v>6</v>
      </c>
      <c r="BJ56" s="16">
        <v>100</v>
      </c>
      <c r="BK56" s="16">
        <v>0.41583725434641827</v>
      </c>
      <c r="BL56" s="16">
        <v>12.441683846277344</v>
      </c>
      <c r="BM56" s="16">
        <v>87.142478899376215</v>
      </c>
      <c r="BN56" s="16">
        <v>90.424231411887831</v>
      </c>
      <c r="BO56" s="16">
        <v>9.5757685881121617</v>
      </c>
      <c r="BP56" s="16">
        <v>59.403241103395231</v>
      </c>
      <c r="BQ56" s="16" t="s">
        <v>169</v>
      </c>
      <c r="BR56" s="16" t="s">
        <v>169</v>
      </c>
      <c r="BS56" s="17">
        <v>39.711429390381959</v>
      </c>
      <c r="BU56" s="4" t="s">
        <v>6</v>
      </c>
      <c r="BV56" s="16">
        <v>100</v>
      </c>
      <c r="BW56" s="16">
        <v>4.7604177449962171</v>
      </c>
      <c r="BX56" s="16">
        <v>66.504262326842635</v>
      </c>
      <c r="BY56" s="16">
        <v>28.735319928161168</v>
      </c>
      <c r="BZ56" s="16">
        <v>56.893566691526317</v>
      </c>
      <c r="CA56" s="16">
        <v>43.106433308473683</v>
      </c>
      <c r="CB56" s="16">
        <v>93.003372230151797</v>
      </c>
      <c r="CC56" s="16">
        <v>2.1050061437812904</v>
      </c>
      <c r="CD56" s="16" t="s">
        <v>169</v>
      </c>
      <c r="CE56" s="17" t="s">
        <v>169</v>
      </c>
    </row>
    <row r="57" spans="1:83" s="83" customFormat="1" ht="12.95" customHeight="1" x14ac:dyDescent="0.2">
      <c r="A57" s="4" t="s">
        <v>7</v>
      </c>
      <c r="B57" s="16">
        <v>100</v>
      </c>
      <c r="C57" s="16">
        <f t="shared" ref="C57:D64" si="48">C13/$B13*100</f>
        <v>4.8825120456180215</v>
      </c>
      <c r="D57" s="16">
        <f t="shared" si="48"/>
        <v>7.3209185817841762</v>
      </c>
      <c r="E57" s="16">
        <f t="shared" si="30"/>
        <v>87.796569372597801</v>
      </c>
      <c r="F57" s="16">
        <f t="shared" ref="F57:H57" si="49">F13/$B13*100</f>
        <v>18.997389249897072</v>
      </c>
      <c r="G57" s="16">
        <f t="shared" si="49"/>
        <v>81.002610750102932</v>
      </c>
      <c r="H57" s="16">
        <f t="shared" si="49"/>
        <v>97.30494569002262</v>
      </c>
      <c r="I57" s="16" t="s">
        <v>169</v>
      </c>
      <c r="J57" s="16">
        <f t="shared" ref="J57" si="50">J13/$B13*100</f>
        <v>2.3637119696361433</v>
      </c>
      <c r="K57" s="17" t="s">
        <v>169</v>
      </c>
      <c r="L57" s="105"/>
      <c r="M57" s="4" t="s">
        <v>7</v>
      </c>
      <c r="N57" s="16">
        <v>100</v>
      </c>
      <c r="O57" s="16">
        <f t="shared" ref="O57:V57" si="51">O13/$N13*100</f>
        <v>26.943819623931919</v>
      </c>
      <c r="P57" s="16">
        <f t="shared" si="51"/>
        <v>30.644367560217638</v>
      </c>
      <c r="Q57" s="16">
        <f t="shared" si="51"/>
        <v>42.41181281585046</v>
      </c>
      <c r="R57" s="16">
        <f t="shared" si="51"/>
        <v>75.838017192889737</v>
      </c>
      <c r="S57" s="16">
        <f t="shared" si="51"/>
        <v>24.161982807110284</v>
      </c>
      <c r="T57" s="16">
        <f t="shared" si="51"/>
        <v>75.055390738362362</v>
      </c>
      <c r="U57" s="16" t="s">
        <v>169</v>
      </c>
      <c r="V57" s="16">
        <f t="shared" si="51"/>
        <v>23.130515292773364</v>
      </c>
      <c r="W57" s="16" t="s">
        <v>169</v>
      </c>
      <c r="Y57" s="4" t="s">
        <v>7</v>
      </c>
      <c r="Z57" s="16">
        <v>100</v>
      </c>
      <c r="AA57" s="16">
        <v>9.6183153967237072</v>
      </c>
      <c r="AB57" s="16">
        <v>17.245155734891476</v>
      </c>
      <c r="AC57" s="16">
        <v>73.136528868384815</v>
      </c>
      <c r="AD57" s="16">
        <v>26.783364384897517</v>
      </c>
      <c r="AE57" s="16">
        <v>73.216635615102476</v>
      </c>
      <c r="AF57" s="16">
        <v>90.159458275288145</v>
      </c>
      <c r="AG57" s="16" t="s">
        <v>169</v>
      </c>
      <c r="AH57" s="16">
        <v>8.5097131360014853</v>
      </c>
      <c r="AI57" s="17" t="s">
        <v>169</v>
      </c>
      <c r="AK57" s="4" t="s">
        <v>7</v>
      </c>
      <c r="AL57" s="16">
        <v>100</v>
      </c>
      <c r="AM57" s="16">
        <v>6.9017894434336275</v>
      </c>
      <c r="AN57" s="16">
        <v>12.464980400716859</v>
      </c>
      <c r="AO57" s="16">
        <v>80.633230155849574</v>
      </c>
      <c r="AP57" s="16">
        <v>15.115021006494233</v>
      </c>
      <c r="AQ57" s="16">
        <v>84.884978993505825</v>
      </c>
      <c r="AR57" s="16">
        <v>89.458788420056479</v>
      </c>
      <c r="AS57" s="16" t="s">
        <v>169</v>
      </c>
      <c r="AT57" s="16">
        <v>4.9178854188279466</v>
      </c>
      <c r="AU57" s="17" t="s">
        <v>169</v>
      </c>
      <c r="AW57" s="4" t="s">
        <v>7</v>
      </c>
      <c r="AX57" s="16">
        <v>100</v>
      </c>
      <c r="AY57" s="16">
        <v>3.9401770149667517</v>
      </c>
      <c r="AZ57" s="16">
        <v>11.660211986393843</v>
      </c>
      <c r="BA57" s="16">
        <v>84.399610998639417</v>
      </c>
      <c r="BB57" s="16">
        <v>12.570428167752359</v>
      </c>
      <c r="BC57" s="16">
        <v>87.429571832247646</v>
      </c>
      <c r="BD57" s="16">
        <v>93.24424351663427</v>
      </c>
      <c r="BE57" s="16">
        <v>2.2291617710492857</v>
      </c>
      <c r="BF57" s="16">
        <v>3.2211907611779922</v>
      </c>
      <c r="BG57" s="17">
        <v>1.3054039511384512</v>
      </c>
      <c r="BI57" s="4" t="s">
        <v>7</v>
      </c>
      <c r="BJ57" s="16">
        <v>100</v>
      </c>
      <c r="BK57" s="16">
        <v>7.430306528755751</v>
      </c>
      <c r="BL57" s="16">
        <v>14.671647612329819</v>
      </c>
      <c r="BM57" s="16">
        <v>77.898045858914458</v>
      </c>
      <c r="BN57" s="16">
        <v>20.750576485159254</v>
      </c>
      <c r="BO57" s="16">
        <v>79.249423514840771</v>
      </c>
      <c r="BP57" s="16">
        <v>91.320837722971291</v>
      </c>
      <c r="BQ57" s="16" t="s">
        <v>169</v>
      </c>
      <c r="BR57" s="16">
        <v>5.3547277234131538</v>
      </c>
      <c r="BS57" s="17" t="s">
        <v>169</v>
      </c>
      <c r="BU57" s="4" t="s">
        <v>7</v>
      </c>
      <c r="BV57" s="16">
        <v>100</v>
      </c>
      <c r="BW57" s="16">
        <v>2.8590146776051184</v>
      </c>
      <c r="BX57" s="16">
        <v>15.644928423014843</v>
      </c>
      <c r="BY57" s="16">
        <v>81.496056899380051</v>
      </c>
      <c r="BZ57" s="16">
        <v>15.548803147196018</v>
      </c>
      <c r="CA57" s="16">
        <v>84.451196852803989</v>
      </c>
      <c r="CB57" s="16">
        <v>95.916896046861766</v>
      </c>
      <c r="CC57" s="16">
        <v>2.3320470623857581</v>
      </c>
      <c r="CD57" s="16">
        <v>0.95028116289133036</v>
      </c>
      <c r="CE57" s="17">
        <v>0.80077572786114648</v>
      </c>
    </row>
    <row r="58" spans="1:83" s="83" customFormat="1" ht="12.95" customHeight="1" x14ac:dyDescent="0.2">
      <c r="A58" s="4" t="s">
        <v>8</v>
      </c>
      <c r="B58" s="16">
        <v>100</v>
      </c>
      <c r="C58" s="16">
        <f t="shared" si="48"/>
        <v>15.736663288082445</v>
      </c>
      <c r="D58" s="16">
        <f t="shared" si="48"/>
        <v>34.335487041354021</v>
      </c>
      <c r="E58" s="16">
        <f t="shared" si="30"/>
        <v>49.927849670563504</v>
      </c>
      <c r="F58" s="16">
        <f t="shared" ref="F58:I58" si="52">F14/$B14*100</f>
        <v>55.047644142687361</v>
      </c>
      <c r="G58" s="16">
        <f t="shared" si="52"/>
        <v>44.952355857312625</v>
      </c>
      <c r="H58" s="16">
        <f t="shared" si="52"/>
        <v>61.766460000912851</v>
      </c>
      <c r="I58" s="16">
        <f t="shared" si="52"/>
        <v>14.059555895682314</v>
      </c>
      <c r="J58" s="16" t="s">
        <v>169</v>
      </c>
      <c r="K58" s="17" t="s">
        <v>169</v>
      </c>
      <c r="L58" s="105"/>
      <c r="M58" s="4" t="s">
        <v>8</v>
      </c>
      <c r="N58" s="16">
        <v>100</v>
      </c>
      <c r="O58" s="16">
        <f t="shared" ref="O58:U58" si="53">O14/$N14*100</f>
        <v>16.306936332434226</v>
      </c>
      <c r="P58" s="16">
        <f t="shared" si="53"/>
        <v>32.775387704265512</v>
      </c>
      <c r="Q58" s="16">
        <f t="shared" si="53"/>
        <v>50.917675963300269</v>
      </c>
      <c r="R58" s="16">
        <f t="shared" si="53"/>
        <v>51.914526820897223</v>
      </c>
      <c r="S58" s="16">
        <f t="shared" si="53"/>
        <v>48.085473179102777</v>
      </c>
      <c r="T58" s="16">
        <f t="shared" si="53"/>
        <v>63.384085270884349</v>
      </c>
      <c r="U58" s="16">
        <f t="shared" si="53"/>
        <v>14.553563620319245</v>
      </c>
      <c r="V58" s="16" t="s">
        <v>169</v>
      </c>
      <c r="W58" s="16" t="s">
        <v>169</v>
      </c>
      <c r="Y58" s="4" t="s">
        <v>8</v>
      </c>
      <c r="Z58" s="16">
        <v>100</v>
      </c>
      <c r="AA58" s="16">
        <v>22.079989609326638</v>
      </c>
      <c r="AB58" s="16">
        <v>31.357868802466172</v>
      </c>
      <c r="AC58" s="16">
        <v>46.562141588207176</v>
      </c>
      <c r="AD58" s="16">
        <v>45.643194864368425</v>
      </c>
      <c r="AE58" s="16">
        <v>54.356805135631546</v>
      </c>
      <c r="AF58" s="16">
        <v>56.916007219313705</v>
      </c>
      <c r="AG58" s="16">
        <v>17.647035465969125</v>
      </c>
      <c r="AH58" s="16" t="s">
        <v>169</v>
      </c>
      <c r="AI58" s="17" t="s">
        <v>169</v>
      </c>
      <c r="AK58" s="4" t="s">
        <v>8</v>
      </c>
      <c r="AL58" s="16">
        <v>100</v>
      </c>
      <c r="AM58" s="16">
        <v>24.619376740333916</v>
      </c>
      <c r="AN58" s="16">
        <v>40.540033521893932</v>
      </c>
      <c r="AO58" s="16">
        <v>34.840589737772163</v>
      </c>
      <c r="AP58" s="16">
        <v>59.804902904211588</v>
      </c>
      <c r="AQ58" s="16">
        <v>40.195097095788434</v>
      </c>
      <c r="AR58" s="16">
        <v>59.155277081026028</v>
      </c>
      <c r="AS58" s="16">
        <v>25.465918164237237</v>
      </c>
      <c r="AT58" s="16">
        <v>14.052582875177825</v>
      </c>
      <c r="AU58" s="17">
        <v>1.3262218795589276</v>
      </c>
      <c r="AW58" s="4" t="s">
        <v>8</v>
      </c>
      <c r="AX58" s="16">
        <v>100</v>
      </c>
      <c r="AY58" s="16">
        <v>19.130150023339922</v>
      </c>
      <c r="AZ58" s="16">
        <v>6.7143465416200812</v>
      </c>
      <c r="BA58" s="16">
        <v>74.155503435039961</v>
      </c>
      <c r="BB58" s="16">
        <v>30.427827624141706</v>
      </c>
      <c r="BC58" s="16">
        <v>69.572172375858287</v>
      </c>
      <c r="BD58" s="16">
        <v>59.480884865691323</v>
      </c>
      <c r="BE58" s="16">
        <v>15.291395619945122</v>
      </c>
      <c r="BF58" s="16" t="s">
        <v>169</v>
      </c>
      <c r="BG58" s="17" t="s">
        <v>169</v>
      </c>
      <c r="BI58" s="4" t="s">
        <v>8</v>
      </c>
      <c r="BJ58" s="16">
        <v>100</v>
      </c>
      <c r="BK58" s="16">
        <v>23.295867641917521</v>
      </c>
      <c r="BL58" s="16">
        <v>24.942612454855539</v>
      </c>
      <c r="BM58" s="16">
        <v>51.76151990322694</v>
      </c>
      <c r="BN58" s="16">
        <v>34.364368111783172</v>
      </c>
      <c r="BO58" s="16">
        <v>65.635631888216835</v>
      </c>
      <c r="BP58" s="16">
        <v>68.732400844114551</v>
      </c>
      <c r="BQ58" s="16">
        <v>13.960137839620415</v>
      </c>
      <c r="BR58" s="16">
        <v>15.776696365439632</v>
      </c>
      <c r="BS58" s="17">
        <v>1.5307649508253962</v>
      </c>
      <c r="BU58" s="4" t="s">
        <v>8</v>
      </c>
      <c r="BV58" s="16">
        <v>100</v>
      </c>
      <c r="BW58" s="16">
        <v>14.311417495799722</v>
      </c>
      <c r="BX58" s="16">
        <v>43.142965787591059</v>
      </c>
      <c r="BY58" s="16">
        <v>42.54561671660921</v>
      </c>
      <c r="BZ58" s="16">
        <v>37.474149096856216</v>
      </c>
      <c r="CA58" s="16">
        <v>62.525850903143755</v>
      </c>
      <c r="CB58" s="16">
        <v>61.026667641835409</v>
      </c>
      <c r="CC58" s="16">
        <v>12.433175541059651</v>
      </c>
      <c r="CD58" s="16">
        <v>25.551124834340243</v>
      </c>
      <c r="CE58" s="17">
        <v>0.98903198276470183</v>
      </c>
    </row>
    <row r="59" spans="1:83" s="83" customFormat="1" ht="12.95" customHeight="1" x14ac:dyDescent="0.2">
      <c r="A59" s="4" t="s">
        <v>9</v>
      </c>
      <c r="B59" s="16">
        <v>100</v>
      </c>
      <c r="C59" s="16">
        <f t="shared" si="48"/>
        <v>1.4900099138379739</v>
      </c>
      <c r="D59" s="16">
        <f t="shared" si="48"/>
        <v>16.307747128749956</v>
      </c>
      <c r="E59" s="16">
        <f t="shared" si="30"/>
        <v>82.202242957412096</v>
      </c>
      <c r="F59" s="16">
        <f t="shared" ref="F59:H59" si="54">F15/$B15*100</f>
        <v>39.892882857121222</v>
      </c>
      <c r="G59" s="16">
        <f t="shared" si="54"/>
        <v>60.107117142878785</v>
      </c>
      <c r="H59" s="16">
        <f t="shared" si="54"/>
        <v>87.155438265855651</v>
      </c>
      <c r="I59" s="16" t="s">
        <v>169</v>
      </c>
      <c r="J59" s="16" t="s">
        <v>169</v>
      </c>
      <c r="K59" s="17" t="s">
        <v>169</v>
      </c>
      <c r="L59" s="105"/>
      <c r="M59" s="4" t="s">
        <v>9</v>
      </c>
      <c r="N59" s="16">
        <v>100</v>
      </c>
      <c r="O59" s="16">
        <f t="shared" ref="O59:W59" si="55">O15/$N15*100</f>
        <v>3.2533200809408309</v>
      </c>
      <c r="P59" s="16">
        <f t="shared" si="55"/>
        <v>26.670042575955609</v>
      </c>
      <c r="Q59" s="16">
        <f t="shared" si="55"/>
        <v>70.076637343103584</v>
      </c>
      <c r="R59" s="16">
        <f t="shared" si="55"/>
        <v>63.15501978438791</v>
      </c>
      <c r="S59" s="16">
        <f t="shared" si="55"/>
        <v>36.844980215612104</v>
      </c>
      <c r="T59" s="16">
        <f t="shared" si="55"/>
        <v>91.032605061738678</v>
      </c>
      <c r="U59" s="16" t="s">
        <v>169</v>
      </c>
      <c r="V59" s="16" t="s">
        <v>169</v>
      </c>
      <c r="W59" s="16">
        <f t="shared" si="55"/>
        <v>4.4898719399587863</v>
      </c>
      <c r="Y59" s="4" t="s">
        <v>9</v>
      </c>
      <c r="Z59" s="16">
        <v>100</v>
      </c>
      <c r="AA59" s="16">
        <v>2.7286893796163545</v>
      </c>
      <c r="AB59" s="16">
        <v>39.827093201395051</v>
      </c>
      <c r="AC59" s="16">
        <v>57.444217418988565</v>
      </c>
      <c r="AD59" s="16">
        <v>73.980242397278872</v>
      </c>
      <c r="AE59" s="16">
        <v>26.0197576027211</v>
      </c>
      <c r="AF59" s="16">
        <v>74.880509763069995</v>
      </c>
      <c r="AG59" s="16" t="s">
        <v>169</v>
      </c>
      <c r="AH59" s="16" t="s">
        <v>169</v>
      </c>
      <c r="AI59" s="17">
        <v>20.074464743417536</v>
      </c>
      <c r="AK59" s="4" t="s">
        <v>9</v>
      </c>
      <c r="AL59" s="16">
        <v>100</v>
      </c>
      <c r="AM59" s="16">
        <v>9.2591459526610329</v>
      </c>
      <c r="AN59" s="16">
        <v>18.31496205101336</v>
      </c>
      <c r="AO59" s="16">
        <v>72.425891996325632</v>
      </c>
      <c r="AP59" s="16">
        <v>52.078897512684804</v>
      </c>
      <c r="AQ59" s="16">
        <v>47.921102487315217</v>
      </c>
      <c r="AR59" s="16">
        <v>78.695490837396292</v>
      </c>
      <c r="AS59" s="16" t="s">
        <v>169</v>
      </c>
      <c r="AT59" s="16" t="s">
        <v>169</v>
      </c>
      <c r="AU59" s="17">
        <v>12.1240296442014</v>
      </c>
      <c r="AW59" s="4" t="s">
        <v>9</v>
      </c>
      <c r="AX59" s="16">
        <v>100</v>
      </c>
      <c r="AY59" s="16">
        <v>10.074882288840163</v>
      </c>
      <c r="AZ59" s="16">
        <v>35.286663104145909</v>
      </c>
      <c r="BA59" s="16">
        <v>54.638454607013941</v>
      </c>
      <c r="BB59" s="16">
        <v>67.1949018108416</v>
      </c>
      <c r="BC59" s="16">
        <v>32.805098189158414</v>
      </c>
      <c r="BD59" s="16">
        <v>79.458959597221224</v>
      </c>
      <c r="BE59" s="16" t="s">
        <v>169</v>
      </c>
      <c r="BF59" s="16" t="s">
        <v>169</v>
      </c>
      <c r="BG59" s="17">
        <v>13.81863717735575</v>
      </c>
      <c r="BI59" s="4" t="s">
        <v>9</v>
      </c>
      <c r="BJ59" s="16">
        <v>100</v>
      </c>
      <c r="BK59" s="16">
        <v>13.948800352767982</v>
      </c>
      <c r="BL59" s="16">
        <v>35.664884846541</v>
      </c>
      <c r="BM59" s="16">
        <v>50.386314800690947</v>
      </c>
      <c r="BN59" s="16">
        <v>58.461758602966775</v>
      </c>
      <c r="BO59" s="16">
        <v>41.538241397033168</v>
      </c>
      <c r="BP59" s="16">
        <v>90.931030846253208</v>
      </c>
      <c r="BQ59" s="16" t="s">
        <v>169</v>
      </c>
      <c r="BR59" s="16" t="s">
        <v>169</v>
      </c>
      <c r="BS59" s="17">
        <v>2.4848336092446939</v>
      </c>
      <c r="BU59" s="4" t="s">
        <v>9</v>
      </c>
      <c r="BV59" s="16">
        <v>100</v>
      </c>
      <c r="BW59" s="16">
        <v>7.2964961681162235</v>
      </c>
      <c r="BX59" s="16">
        <v>35.066647316656606</v>
      </c>
      <c r="BY59" s="16">
        <v>57.636856515227173</v>
      </c>
      <c r="BZ59" s="16">
        <v>42.522502515010821</v>
      </c>
      <c r="CA59" s="16">
        <v>57.477497484989158</v>
      </c>
      <c r="CB59" s="16">
        <v>91.656325818682504</v>
      </c>
      <c r="CC59" s="16" t="s">
        <v>169</v>
      </c>
      <c r="CD59" s="16" t="s">
        <v>169</v>
      </c>
      <c r="CE59" s="17">
        <v>2.3256094378643994</v>
      </c>
    </row>
    <row r="60" spans="1:83" s="83" customFormat="1" ht="12.95" customHeight="1" x14ac:dyDescent="0.2">
      <c r="A60" s="4" t="s">
        <v>10</v>
      </c>
      <c r="B60" s="16">
        <v>100</v>
      </c>
      <c r="C60" s="16">
        <f t="shared" si="48"/>
        <v>1.3330613998689722</v>
      </c>
      <c r="D60" s="16">
        <f t="shared" si="48"/>
        <v>14.235076719517622</v>
      </c>
      <c r="E60" s="16">
        <f t="shared" si="30"/>
        <v>84.431861880613383</v>
      </c>
      <c r="F60" s="16">
        <f t="shared" ref="F60:H60" si="56">F16/$B16*100</f>
        <v>11.379670093089937</v>
      </c>
      <c r="G60" s="16">
        <f t="shared" si="56"/>
        <v>88.620329906910058</v>
      </c>
      <c r="H60" s="16">
        <f t="shared" si="56"/>
        <v>94.629688888087657</v>
      </c>
      <c r="I60" s="16" t="s">
        <v>169</v>
      </c>
      <c r="J60" s="16" t="s">
        <v>169</v>
      </c>
      <c r="K60" s="17" t="s">
        <v>169</v>
      </c>
      <c r="L60" s="105"/>
      <c r="M60" s="4" t="s">
        <v>10</v>
      </c>
      <c r="N60" s="16">
        <v>100</v>
      </c>
      <c r="O60" s="16">
        <f t="shared" ref="O60:W60" si="57">O16/$N16*100</f>
        <v>0.96285531079516129</v>
      </c>
      <c r="P60" s="16">
        <f t="shared" si="57"/>
        <v>37.272387845115858</v>
      </c>
      <c r="Q60" s="16">
        <f t="shared" si="57"/>
        <v>61.764756844089</v>
      </c>
      <c r="R60" s="16">
        <f t="shared" si="57"/>
        <v>32.828362710785427</v>
      </c>
      <c r="S60" s="16">
        <f t="shared" si="57"/>
        <v>67.171637289214587</v>
      </c>
      <c r="T60" s="16">
        <f t="shared" si="57"/>
        <v>85.167749426864034</v>
      </c>
      <c r="U60" s="16" t="s">
        <v>169</v>
      </c>
      <c r="V60" s="16" t="s">
        <v>169</v>
      </c>
      <c r="W60" s="16">
        <f t="shared" si="57"/>
        <v>1.4389305779724052E-2</v>
      </c>
      <c r="Y60" s="4" t="s">
        <v>10</v>
      </c>
      <c r="Z60" s="16">
        <v>100</v>
      </c>
      <c r="AA60" s="16">
        <v>2.6061323513669845</v>
      </c>
      <c r="AB60" s="16">
        <v>46.747077424323336</v>
      </c>
      <c r="AC60" s="16">
        <v>50.64679022430969</v>
      </c>
      <c r="AD60" s="16">
        <v>48.731884988536798</v>
      </c>
      <c r="AE60" s="16">
        <v>51.268115011463209</v>
      </c>
      <c r="AF60" s="16">
        <v>88.446524769051095</v>
      </c>
      <c r="AG60" s="16" t="s">
        <v>169</v>
      </c>
      <c r="AH60" s="16" t="s">
        <v>169</v>
      </c>
      <c r="AI60" s="17" t="s">
        <v>169</v>
      </c>
      <c r="AK60" s="4" t="s">
        <v>10</v>
      </c>
      <c r="AL60" s="16">
        <v>100</v>
      </c>
      <c r="AM60" s="16" t="s">
        <v>169</v>
      </c>
      <c r="AN60" s="16" t="s">
        <v>169</v>
      </c>
      <c r="AO60" s="16">
        <v>49.251798780494013</v>
      </c>
      <c r="AP60" s="16">
        <v>41.700437322126305</v>
      </c>
      <c r="AQ60" s="16">
        <v>58.299562677873681</v>
      </c>
      <c r="AR60" s="16">
        <v>86.426231725797507</v>
      </c>
      <c r="AS60" s="16" t="s">
        <v>169</v>
      </c>
      <c r="AT60" s="16" t="s">
        <v>169</v>
      </c>
      <c r="AU60" s="17" t="s">
        <v>169</v>
      </c>
      <c r="AW60" s="4" t="s">
        <v>10</v>
      </c>
      <c r="AX60" s="16">
        <v>100</v>
      </c>
      <c r="AY60" s="16">
        <v>1.3753889846683198</v>
      </c>
      <c r="AZ60" s="16">
        <v>16.307513108284393</v>
      </c>
      <c r="BA60" s="16">
        <v>82.31709790704727</v>
      </c>
      <c r="BB60" s="16">
        <v>17.290963275881634</v>
      </c>
      <c r="BC60" s="16">
        <v>82.709036724118349</v>
      </c>
      <c r="BD60" s="16">
        <v>96.057408834001905</v>
      </c>
      <c r="BE60" s="16" t="s">
        <v>169</v>
      </c>
      <c r="BF60" s="16" t="s">
        <v>169</v>
      </c>
      <c r="BG60" s="17" t="s">
        <v>169</v>
      </c>
      <c r="BI60" s="4" t="s">
        <v>10</v>
      </c>
      <c r="BJ60" s="16">
        <v>100</v>
      </c>
      <c r="BK60" s="16">
        <v>1.5579761765807669</v>
      </c>
      <c r="BL60" s="16">
        <v>18.846463929732739</v>
      </c>
      <c r="BM60" s="16">
        <v>79.595559893686513</v>
      </c>
      <c r="BN60" s="16">
        <v>18.530506784741547</v>
      </c>
      <c r="BO60" s="16">
        <v>81.469493215258453</v>
      </c>
      <c r="BP60" s="16">
        <v>96.325439005406295</v>
      </c>
      <c r="BQ60" s="16" t="s">
        <v>169</v>
      </c>
      <c r="BR60" s="16" t="s">
        <v>169</v>
      </c>
      <c r="BS60" s="17">
        <v>0.54366208240543978</v>
      </c>
      <c r="BU60" s="4" t="s">
        <v>10</v>
      </c>
      <c r="BV60" s="16">
        <v>100</v>
      </c>
      <c r="BW60" s="16">
        <v>2.2038983908878644</v>
      </c>
      <c r="BX60" s="16" t="s">
        <v>169</v>
      </c>
      <c r="BY60" s="16" t="s">
        <v>169</v>
      </c>
      <c r="BZ60" s="16">
        <v>12.976863323719536</v>
      </c>
      <c r="CA60" s="16">
        <v>87.02313667628043</v>
      </c>
      <c r="CB60" s="16">
        <v>97.962116241507772</v>
      </c>
      <c r="CC60" s="16" t="s">
        <v>169</v>
      </c>
      <c r="CD60" s="16" t="s">
        <v>169</v>
      </c>
      <c r="CE60" s="17" t="s">
        <v>169</v>
      </c>
    </row>
    <row r="61" spans="1:83" s="83" customFormat="1" ht="12.95" customHeight="1" x14ac:dyDescent="0.2">
      <c r="A61" s="4" t="s">
        <v>11</v>
      </c>
      <c r="B61" s="16">
        <v>100</v>
      </c>
      <c r="C61" s="16">
        <f t="shared" si="48"/>
        <v>7.6223644264128474</v>
      </c>
      <c r="D61" s="16">
        <f t="shared" si="48"/>
        <v>27.362091600113569</v>
      </c>
      <c r="E61" s="16">
        <f t="shared" si="30"/>
        <v>65.015543973473555</v>
      </c>
      <c r="F61" s="16">
        <f t="shared" ref="F61:K62" si="58">F17/$B17*100</f>
        <v>32.593832374558332</v>
      </c>
      <c r="G61" s="16">
        <f t="shared" si="58"/>
        <v>67.406167625441626</v>
      </c>
      <c r="H61" s="16">
        <f t="shared" si="58"/>
        <v>49.167401787757925</v>
      </c>
      <c r="I61" s="16">
        <f t="shared" si="58"/>
        <v>36.186437919128359</v>
      </c>
      <c r="J61" s="16">
        <f t="shared" si="58"/>
        <v>10.759064922934442</v>
      </c>
      <c r="K61" s="17">
        <f t="shared" si="58"/>
        <v>3.8870953701792663</v>
      </c>
      <c r="L61" s="105"/>
      <c r="M61" s="4" t="s">
        <v>11</v>
      </c>
      <c r="N61" s="16">
        <v>100</v>
      </c>
      <c r="O61" s="16">
        <f t="shared" ref="O61:W61" si="59">O17/$N17*100</f>
        <v>7.812589122134753</v>
      </c>
      <c r="P61" s="16">
        <f t="shared" si="59"/>
        <v>18.835027605769668</v>
      </c>
      <c r="Q61" s="16">
        <f t="shared" si="59"/>
        <v>73.352383272095551</v>
      </c>
      <c r="R61" s="16">
        <f t="shared" si="59"/>
        <v>34.332213785211984</v>
      </c>
      <c r="S61" s="16">
        <f t="shared" si="59"/>
        <v>65.667786214787967</v>
      </c>
      <c r="T61" s="16">
        <f t="shared" si="59"/>
        <v>54.293457995480146</v>
      </c>
      <c r="U61" s="16">
        <f t="shared" si="59"/>
        <v>34.26117019358086</v>
      </c>
      <c r="V61" s="16">
        <f t="shared" si="59"/>
        <v>5.5804752035196081</v>
      </c>
      <c r="W61" s="16">
        <f t="shared" si="59"/>
        <v>5.8648966074193609</v>
      </c>
      <c r="Y61" s="4" t="s">
        <v>11</v>
      </c>
      <c r="Z61" s="16">
        <v>100</v>
      </c>
      <c r="AA61" s="16">
        <v>9.0946910275372765</v>
      </c>
      <c r="AB61" s="16">
        <v>19.218849272803133</v>
      </c>
      <c r="AC61" s="16">
        <v>71.686459699659579</v>
      </c>
      <c r="AD61" s="16">
        <v>33.673400059848746</v>
      </c>
      <c r="AE61" s="16">
        <v>66.32659994015124</v>
      </c>
      <c r="AF61" s="16">
        <v>48.205420096211128</v>
      </c>
      <c r="AG61" s="16">
        <v>40.901425424976139</v>
      </c>
      <c r="AH61" s="16">
        <v>5.9151310792277298</v>
      </c>
      <c r="AI61" s="17">
        <v>4.978023399584993</v>
      </c>
      <c r="AK61" s="4" t="s">
        <v>11</v>
      </c>
      <c r="AL61" s="16">
        <v>100</v>
      </c>
      <c r="AM61" s="16">
        <v>9.7968449017585062</v>
      </c>
      <c r="AN61" s="16">
        <v>28.002075377745843</v>
      </c>
      <c r="AO61" s="16">
        <v>62.201079720495635</v>
      </c>
      <c r="AP61" s="16">
        <v>45.359401093074716</v>
      </c>
      <c r="AQ61" s="16">
        <v>54.640598906925284</v>
      </c>
      <c r="AR61" s="16">
        <v>42.197789861623477</v>
      </c>
      <c r="AS61" s="16">
        <v>43.782766357375017</v>
      </c>
      <c r="AT61" s="16">
        <v>7.5639614553082986</v>
      </c>
      <c r="AU61" s="17">
        <v>6.4554823256932057</v>
      </c>
      <c r="AW61" s="4" t="s">
        <v>11</v>
      </c>
      <c r="AX61" s="16">
        <v>100</v>
      </c>
      <c r="AY61" s="16">
        <v>12.630047598366223</v>
      </c>
      <c r="AZ61" s="16">
        <v>29.509972279781049</v>
      </c>
      <c r="BA61" s="16">
        <v>57.859980121852715</v>
      </c>
      <c r="BB61" s="16">
        <v>46.45015855188894</v>
      </c>
      <c r="BC61" s="16">
        <v>53.549841448111025</v>
      </c>
      <c r="BD61" s="16">
        <v>46.490880941955048</v>
      </c>
      <c r="BE61" s="16">
        <v>35.741360289603122</v>
      </c>
      <c r="BF61" s="16">
        <v>10.84241567035129</v>
      </c>
      <c r="BG61" s="17">
        <v>6.9253430980905168</v>
      </c>
      <c r="BI61" s="4" t="s">
        <v>11</v>
      </c>
      <c r="BJ61" s="16">
        <v>100</v>
      </c>
      <c r="BK61" s="16">
        <v>11.646468194646097</v>
      </c>
      <c r="BL61" s="16">
        <v>34.89171108532603</v>
      </c>
      <c r="BM61" s="16">
        <v>53.461820720027866</v>
      </c>
      <c r="BN61" s="16">
        <v>46.01483040334589</v>
      </c>
      <c r="BO61" s="16">
        <v>53.985169596654082</v>
      </c>
      <c r="BP61" s="16">
        <v>47.668836116619687</v>
      </c>
      <c r="BQ61" s="16">
        <v>37.25623298076092</v>
      </c>
      <c r="BR61" s="16">
        <v>11.009109231826217</v>
      </c>
      <c r="BS61" s="17">
        <v>4.065821670793154</v>
      </c>
      <c r="BU61" s="4" t="s">
        <v>11</v>
      </c>
      <c r="BV61" s="16">
        <v>100</v>
      </c>
      <c r="BW61" s="16">
        <v>15.134110597518829</v>
      </c>
      <c r="BX61" s="16">
        <v>36.195662915423569</v>
      </c>
      <c r="BY61" s="16">
        <v>48.670226487057569</v>
      </c>
      <c r="BZ61" s="16">
        <v>57.973068928180837</v>
      </c>
      <c r="CA61" s="16">
        <v>42.026931071819149</v>
      </c>
      <c r="CB61" s="16">
        <v>52.193854707005436</v>
      </c>
      <c r="CC61" s="16">
        <v>33.112267524192035</v>
      </c>
      <c r="CD61" s="16">
        <v>2.6184868589729251</v>
      </c>
      <c r="CE61" s="17">
        <v>12.075390909829595</v>
      </c>
    </row>
    <row r="62" spans="1:83" s="83" customFormat="1" ht="12.95" customHeight="1" x14ac:dyDescent="0.2">
      <c r="A62" s="4" t="s">
        <v>12</v>
      </c>
      <c r="B62" s="16">
        <v>100</v>
      </c>
      <c r="C62" s="16">
        <f t="shared" si="48"/>
        <v>9.3638890333497571</v>
      </c>
      <c r="D62" s="16">
        <f t="shared" si="48"/>
        <v>26.171867133639527</v>
      </c>
      <c r="E62" s="16">
        <f t="shared" si="30"/>
        <v>64.464243833010698</v>
      </c>
      <c r="F62" s="16">
        <f t="shared" ref="F62:H62" si="60">F18/$B18*100</f>
        <v>64.747570961118768</v>
      </c>
      <c r="G62" s="16">
        <f t="shared" si="60"/>
        <v>35.252429038881232</v>
      </c>
      <c r="H62" s="16">
        <f t="shared" si="60"/>
        <v>74.261173965338301</v>
      </c>
      <c r="I62" s="16">
        <f t="shared" si="58"/>
        <v>17.616345939806173</v>
      </c>
      <c r="J62" s="16" t="s">
        <v>37</v>
      </c>
      <c r="K62" s="17">
        <f t="shared" si="58"/>
        <v>8.1224800948555309</v>
      </c>
      <c r="L62" s="105"/>
      <c r="M62" s="4" t="s">
        <v>12</v>
      </c>
      <c r="N62" s="16">
        <v>100</v>
      </c>
      <c r="O62" s="16">
        <f t="shared" ref="O62:U62" si="61">O18/$N18*100</f>
        <v>6.557448590792375</v>
      </c>
      <c r="P62" s="16">
        <f t="shared" si="61"/>
        <v>39.166286381208806</v>
      </c>
      <c r="Q62" s="16">
        <f t="shared" si="61"/>
        <v>54.276265027998818</v>
      </c>
      <c r="R62" s="16">
        <f t="shared" si="61"/>
        <v>85.050857351697871</v>
      </c>
      <c r="S62" s="16">
        <f t="shared" si="61"/>
        <v>14.949142648302127</v>
      </c>
      <c r="T62" s="16">
        <f t="shared" si="61"/>
        <v>59.916816908868697</v>
      </c>
      <c r="U62" s="16">
        <f t="shared" si="61"/>
        <v>7.7349161419948826</v>
      </c>
      <c r="V62" s="16" t="s">
        <v>169</v>
      </c>
      <c r="W62" s="16" t="s">
        <v>169</v>
      </c>
      <c r="Y62" s="4" t="s">
        <v>12</v>
      </c>
      <c r="Z62" s="16">
        <v>100</v>
      </c>
      <c r="AA62" s="16">
        <v>8.2584498462507199</v>
      </c>
      <c r="AB62" s="16">
        <v>29.448604274099644</v>
      </c>
      <c r="AC62" s="16">
        <v>62.292945879649629</v>
      </c>
      <c r="AD62" s="16">
        <v>71.415832471829148</v>
      </c>
      <c r="AE62" s="16">
        <v>28.584167528170806</v>
      </c>
      <c r="AF62" s="16">
        <v>72.206548263868569</v>
      </c>
      <c r="AG62" s="16">
        <v>17.921375247007475</v>
      </c>
      <c r="AH62" s="16" t="s">
        <v>169</v>
      </c>
      <c r="AI62" s="17" t="s">
        <v>169</v>
      </c>
      <c r="AK62" s="4" t="s">
        <v>12</v>
      </c>
      <c r="AL62" s="16">
        <v>100</v>
      </c>
      <c r="AM62" s="16">
        <v>8.6728611526340433</v>
      </c>
      <c r="AN62" s="16">
        <v>20.078823787514537</v>
      </c>
      <c r="AO62" s="16">
        <v>71.248315059851436</v>
      </c>
      <c r="AP62" s="16">
        <v>55.570187725667516</v>
      </c>
      <c r="AQ62" s="16">
        <v>44.429812274332477</v>
      </c>
      <c r="AR62" s="16">
        <v>87.589219674518503</v>
      </c>
      <c r="AS62" s="16" t="s">
        <v>169</v>
      </c>
      <c r="AT62" s="16" t="s">
        <v>169</v>
      </c>
      <c r="AU62" s="17">
        <v>5.5433221424420278</v>
      </c>
      <c r="AW62" s="4" t="s">
        <v>12</v>
      </c>
      <c r="AX62" s="16">
        <v>100</v>
      </c>
      <c r="AY62" s="16">
        <v>16.834595938002025</v>
      </c>
      <c r="AZ62" s="16">
        <v>16.449568312008864</v>
      </c>
      <c r="BA62" s="16">
        <v>66.715835749989097</v>
      </c>
      <c r="BB62" s="16">
        <v>72.334057644463641</v>
      </c>
      <c r="BC62" s="16">
        <v>27.665942355536373</v>
      </c>
      <c r="BD62" s="16">
        <v>86.135442770665762</v>
      </c>
      <c r="BE62" s="16">
        <v>1.8885784473240228</v>
      </c>
      <c r="BF62" s="16">
        <v>4.3671773372069582</v>
      </c>
      <c r="BG62" s="17">
        <v>7.6088014448032535</v>
      </c>
      <c r="BI62" s="4" t="s">
        <v>12</v>
      </c>
      <c r="BJ62" s="16">
        <v>100</v>
      </c>
      <c r="BK62" s="16">
        <v>19.144522032629773</v>
      </c>
      <c r="BL62" s="16">
        <v>24.396397449248031</v>
      </c>
      <c r="BM62" s="16">
        <v>56.459080518122221</v>
      </c>
      <c r="BN62" s="16">
        <v>68.844639242568817</v>
      </c>
      <c r="BO62" s="16">
        <v>31.155360757431193</v>
      </c>
      <c r="BP62" s="16">
        <v>76.737989985886131</v>
      </c>
      <c r="BQ62" s="16">
        <v>3.4354647699352201</v>
      </c>
      <c r="BR62" s="16">
        <v>5.3160416655879095</v>
      </c>
      <c r="BS62" s="17">
        <v>14.510503578590747</v>
      </c>
      <c r="BU62" s="4" t="s">
        <v>12</v>
      </c>
      <c r="BV62" s="16">
        <v>100</v>
      </c>
      <c r="BW62" s="16">
        <v>18.129881396612564</v>
      </c>
      <c r="BX62" s="16">
        <v>25.051678973530034</v>
      </c>
      <c r="BY62" s="16">
        <v>56.818439629857373</v>
      </c>
      <c r="BZ62" s="16">
        <v>75.262540173456529</v>
      </c>
      <c r="CA62" s="16">
        <v>24.737459826543454</v>
      </c>
      <c r="CB62" s="16">
        <v>83.009217114575407</v>
      </c>
      <c r="CC62" s="16">
        <v>4.2922976710902621</v>
      </c>
      <c r="CD62" s="16">
        <v>7.2159738991800602</v>
      </c>
      <c r="CE62" s="17">
        <v>5.4825113151542748</v>
      </c>
    </row>
    <row r="63" spans="1:83" s="83" customFormat="1" ht="12.95" customHeight="1" x14ac:dyDescent="0.2">
      <c r="A63" s="4" t="s">
        <v>13</v>
      </c>
      <c r="B63" s="16">
        <v>100</v>
      </c>
      <c r="C63" s="16">
        <f t="shared" si="48"/>
        <v>16.756793362158355</v>
      </c>
      <c r="D63" s="16">
        <f t="shared" si="48"/>
        <v>20.917873181179221</v>
      </c>
      <c r="E63" s="16">
        <f t="shared" si="30"/>
        <v>62.325333456662413</v>
      </c>
      <c r="F63" s="16">
        <f t="shared" ref="F63:K63" si="62">F19/$B19*100</f>
        <v>50.550462521960384</v>
      </c>
      <c r="G63" s="16">
        <f t="shared" si="62"/>
        <v>49.449537478039609</v>
      </c>
      <c r="H63" s="16">
        <f t="shared" si="62"/>
        <v>61.024666119000372</v>
      </c>
      <c r="I63" s="16">
        <f t="shared" si="62"/>
        <v>5.486112561637464</v>
      </c>
      <c r="J63" s="16">
        <f t="shared" si="62"/>
        <v>30.962001143933577</v>
      </c>
      <c r="K63" s="17">
        <f t="shared" si="62"/>
        <v>2.5272201754285795</v>
      </c>
      <c r="L63" s="105"/>
      <c r="M63" s="4" t="s">
        <v>13</v>
      </c>
      <c r="N63" s="16">
        <v>100</v>
      </c>
      <c r="O63" s="16">
        <f t="shared" ref="O63:W63" si="63">O19/$N19*100</f>
        <v>9.7719745833751492</v>
      </c>
      <c r="P63" s="16">
        <f t="shared" si="63"/>
        <v>23.376493138544895</v>
      </c>
      <c r="Q63" s="16">
        <f t="shared" si="63"/>
        <v>66.851532278079944</v>
      </c>
      <c r="R63" s="16">
        <f t="shared" si="63"/>
        <v>58.092711771757081</v>
      </c>
      <c r="S63" s="16">
        <f t="shared" si="63"/>
        <v>41.907288228242919</v>
      </c>
      <c r="T63" s="16">
        <f t="shared" si="63"/>
        <v>69.614819554321755</v>
      </c>
      <c r="U63" s="16">
        <f t="shared" si="63"/>
        <v>4.9970570451233574</v>
      </c>
      <c r="V63" s="16">
        <f t="shared" si="63"/>
        <v>22.853506691469285</v>
      </c>
      <c r="W63" s="16">
        <f t="shared" si="63"/>
        <v>2.534616709085578</v>
      </c>
      <c r="Y63" s="4" t="s">
        <v>13</v>
      </c>
      <c r="Z63" s="16">
        <v>100</v>
      </c>
      <c r="AA63" s="16">
        <v>10.839604603621414</v>
      </c>
      <c r="AB63" s="16">
        <v>18.111753340702904</v>
      </c>
      <c r="AC63" s="16">
        <v>71.048642055675685</v>
      </c>
      <c r="AD63" s="16">
        <v>52.005470393431452</v>
      </c>
      <c r="AE63" s="16">
        <v>47.994529606568541</v>
      </c>
      <c r="AF63" s="16">
        <v>67.688510664386712</v>
      </c>
      <c r="AG63" s="16">
        <v>4.8073199088510234</v>
      </c>
      <c r="AH63" s="16">
        <v>24.174026249977373</v>
      </c>
      <c r="AI63" s="17">
        <v>3.3301431767849041</v>
      </c>
      <c r="AK63" s="4" t="s">
        <v>13</v>
      </c>
      <c r="AL63" s="16">
        <v>100</v>
      </c>
      <c r="AM63" s="16">
        <v>12.794859076301876</v>
      </c>
      <c r="AN63" s="16">
        <v>32.402480246757449</v>
      </c>
      <c r="AO63" s="16">
        <v>54.802660676940704</v>
      </c>
      <c r="AP63" s="16">
        <v>66.811089522403051</v>
      </c>
      <c r="AQ63" s="16">
        <v>33.18891047759697</v>
      </c>
      <c r="AR63" s="16">
        <v>74.38438554685392</v>
      </c>
      <c r="AS63" s="16">
        <v>5.0692485478806333</v>
      </c>
      <c r="AT63" s="16">
        <v>19.885228751843592</v>
      </c>
      <c r="AU63" s="17">
        <v>0.66113715342185597</v>
      </c>
      <c r="AW63" s="4" t="s">
        <v>13</v>
      </c>
      <c r="AX63" s="16">
        <v>100</v>
      </c>
      <c r="AY63" s="16">
        <v>10.539325924530898</v>
      </c>
      <c r="AZ63" s="16">
        <v>28.404465709383324</v>
      </c>
      <c r="BA63" s="16">
        <v>61.056208366085805</v>
      </c>
      <c r="BB63" s="16">
        <v>57.868544099431972</v>
      </c>
      <c r="BC63" s="16">
        <v>42.131455900568035</v>
      </c>
      <c r="BD63" s="16">
        <v>74.572236892590936</v>
      </c>
      <c r="BE63" s="16">
        <v>4.8931734954448602</v>
      </c>
      <c r="BF63" s="16">
        <v>19.262823154415177</v>
      </c>
      <c r="BG63" s="17">
        <v>1.2717664575490684</v>
      </c>
      <c r="BI63" s="4" t="s">
        <v>13</v>
      </c>
      <c r="BJ63" s="16">
        <v>100</v>
      </c>
      <c r="BK63" s="16">
        <v>14.424088107864272</v>
      </c>
      <c r="BL63" s="16">
        <v>23.829236818647885</v>
      </c>
      <c r="BM63" s="16">
        <v>61.746675073487786</v>
      </c>
      <c r="BN63" s="16">
        <v>58.270090746232775</v>
      </c>
      <c r="BO63" s="16">
        <v>41.729909253767161</v>
      </c>
      <c r="BP63" s="16">
        <v>74.004659273020593</v>
      </c>
      <c r="BQ63" s="16">
        <v>4.3285661139870051</v>
      </c>
      <c r="BR63" s="16">
        <v>17.953421284848204</v>
      </c>
      <c r="BS63" s="17">
        <v>3.713353328144168</v>
      </c>
      <c r="BU63" s="4" t="s">
        <v>13</v>
      </c>
      <c r="BV63" s="16">
        <v>100</v>
      </c>
      <c r="BW63" s="16">
        <v>11.5548649464848</v>
      </c>
      <c r="BX63" s="16">
        <v>23.982764578744238</v>
      </c>
      <c r="BY63" s="16">
        <v>64.462370474770921</v>
      </c>
      <c r="BZ63" s="16">
        <v>47.475305084994595</v>
      </c>
      <c r="CA63" s="16">
        <v>52.524694915005377</v>
      </c>
      <c r="CB63" s="16">
        <v>76.334665137972536</v>
      </c>
      <c r="CC63" s="16">
        <v>4.2572342479079266</v>
      </c>
      <c r="CD63" s="16">
        <v>18.592592063433109</v>
      </c>
      <c r="CE63" s="17">
        <v>0.81550855068643846</v>
      </c>
    </row>
    <row r="64" spans="1:83" s="83" customFormat="1" ht="12.95" customHeight="1" x14ac:dyDescent="0.2">
      <c r="A64" s="4" t="s">
        <v>14</v>
      </c>
      <c r="B64" s="16">
        <v>100</v>
      </c>
      <c r="C64" s="16">
        <f t="shared" si="48"/>
        <v>13.345468862099322</v>
      </c>
      <c r="D64" s="16">
        <f t="shared" si="48"/>
        <v>16.046680891322005</v>
      </c>
      <c r="E64" s="16">
        <f t="shared" si="30"/>
        <v>70.607850246578721</v>
      </c>
      <c r="F64" s="16">
        <f t="shared" ref="F64:K64" si="64">F20/$B20*100</f>
        <v>59.878809289165687</v>
      </c>
      <c r="G64" s="16">
        <f t="shared" si="64"/>
        <v>40.121190710834384</v>
      </c>
      <c r="H64" s="16">
        <f t="shared" si="64"/>
        <v>78.763694724198473</v>
      </c>
      <c r="I64" s="16">
        <f t="shared" si="64"/>
        <v>5.4858448041368595</v>
      </c>
      <c r="J64" s="16">
        <f t="shared" si="64"/>
        <v>11.512704005706965</v>
      </c>
      <c r="K64" s="17">
        <f t="shared" si="64"/>
        <v>4.2377564659577365</v>
      </c>
      <c r="L64" s="105"/>
      <c r="M64" s="4" t="s">
        <v>14</v>
      </c>
      <c r="N64" s="16">
        <v>100</v>
      </c>
      <c r="O64" s="16">
        <f t="shared" ref="O64:W64" si="65">O20/$N20*100</f>
        <v>8.1420429153136968</v>
      </c>
      <c r="P64" s="16">
        <f t="shared" si="65"/>
        <v>18.121335215513387</v>
      </c>
      <c r="Q64" s="16">
        <f t="shared" si="65"/>
        <v>73.736621869172922</v>
      </c>
      <c r="R64" s="16">
        <f t="shared" si="65"/>
        <v>66.448403360075929</v>
      </c>
      <c r="S64" s="16">
        <f t="shared" si="65"/>
        <v>33.551596639924064</v>
      </c>
      <c r="T64" s="16">
        <f t="shared" si="65"/>
        <v>78.433014496487587</v>
      </c>
      <c r="U64" s="16">
        <f t="shared" si="65"/>
        <v>4.1040002243429869</v>
      </c>
      <c r="V64" s="16">
        <f t="shared" si="65"/>
        <v>11.457512406442783</v>
      </c>
      <c r="W64" s="16">
        <f t="shared" si="65"/>
        <v>6.0054728727266502</v>
      </c>
      <c r="Y64" s="4" t="s">
        <v>14</v>
      </c>
      <c r="Z64" s="16">
        <v>100</v>
      </c>
      <c r="AA64" s="16">
        <v>5.846808907929204</v>
      </c>
      <c r="AB64" s="16">
        <v>12.341496101907842</v>
      </c>
      <c r="AC64" s="16">
        <v>81.811694990162948</v>
      </c>
      <c r="AD64" s="16">
        <v>53.473340553773738</v>
      </c>
      <c r="AE64" s="16">
        <v>46.526659446226226</v>
      </c>
      <c r="AF64" s="16">
        <v>78.786472757543876</v>
      </c>
      <c r="AG64" s="16">
        <v>5.7638997806375043</v>
      </c>
      <c r="AH64" s="16">
        <v>7.2654094841919346</v>
      </c>
      <c r="AI64" s="17">
        <v>8.1842179776266732</v>
      </c>
      <c r="AK64" s="4" t="s">
        <v>14</v>
      </c>
      <c r="AL64" s="16">
        <v>100</v>
      </c>
      <c r="AM64" s="16">
        <v>5.210015682492938</v>
      </c>
      <c r="AN64" s="16">
        <v>20.758135682577304</v>
      </c>
      <c r="AO64" s="16">
        <v>74.031848634929759</v>
      </c>
      <c r="AP64" s="16">
        <v>58.072193755082793</v>
      </c>
      <c r="AQ64" s="16">
        <v>41.927806244917214</v>
      </c>
      <c r="AR64" s="16">
        <v>82.367816315491908</v>
      </c>
      <c r="AS64" s="16">
        <v>6.9448506599635902</v>
      </c>
      <c r="AT64" s="16">
        <v>9.6952366215111478</v>
      </c>
      <c r="AU64" s="17">
        <v>0.99209640303335833</v>
      </c>
      <c r="AW64" s="4" t="s">
        <v>14</v>
      </c>
      <c r="AX64" s="16">
        <v>100</v>
      </c>
      <c r="AY64" s="16">
        <v>11.007478623152464</v>
      </c>
      <c r="AZ64" s="16">
        <v>19.962784613254119</v>
      </c>
      <c r="BA64" s="16">
        <v>69.029736763593448</v>
      </c>
      <c r="BB64" s="16">
        <v>56.316518567685712</v>
      </c>
      <c r="BC64" s="16">
        <v>43.683481432314295</v>
      </c>
      <c r="BD64" s="16">
        <v>80.189122499450775</v>
      </c>
      <c r="BE64" s="16">
        <v>9.4403725436075927</v>
      </c>
      <c r="BF64" s="16">
        <v>7.4359678644941374</v>
      </c>
      <c r="BG64" s="17">
        <v>2.9345370924475191</v>
      </c>
      <c r="BI64" s="4" t="s">
        <v>14</v>
      </c>
      <c r="BJ64" s="16">
        <v>100</v>
      </c>
      <c r="BK64" s="16">
        <v>7.8263985877751114</v>
      </c>
      <c r="BL64" s="16">
        <v>16.664700148103176</v>
      </c>
      <c r="BM64" s="16">
        <v>75.508901264121747</v>
      </c>
      <c r="BN64" s="16">
        <v>59.675312595539921</v>
      </c>
      <c r="BO64" s="16">
        <v>40.3246874044601</v>
      </c>
      <c r="BP64" s="16">
        <v>80.037406718553157</v>
      </c>
      <c r="BQ64" s="16">
        <v>9.1663971584191906</v>
      </c>
      <c r="BR64" s="16">
        <v>8.4254430559027753</v>
      </c>
      <c r="BS64" s="17">
        <v>2.370753067124896</v>
      </c>
      <c r="BU64" s="4" t="s">
        <v>14</v>
      </c>
      <c r="BV64" s="16">
        <v>100</v>
      </c>
      <c r="BW64" s="16">
        <v>11.324355040753801</v>
      </c>
      <c r="BX64" s="16">
        <v>19.546928450353498</v>
      </c>
      <c r="BY64" s="16">
        <v>69.12871650889268</v>
      </c>
      <c r="BZ64" s="16">
        <v>44.99263641609339</v>
      </c>
      <c r="CA64" s="16">
        <v>55.007363583906574</v>
      </c>
      <c r="CB64" s="16">
        <v>81.001661804993418</v>
      </c>
      <c r="CC64" s="16">
        <v>8.4857828731015257</v>
      </c>
      <c r="CD64" s="16">
        <v>6.9135672393308454</v>
      </c>
      <c r="CE64" s="17">
        <v>3.5989880825742033</v>
      </c>
    </row>
    <row r="65" spans="1:83" s="83" customFormat="1" ht="7.5" customHeight="1" x14ac:dyDescent="0.2"/>
    <row r="67" spans="1:83" s="41" customFormat="1" ht="15" customHeight="1" x14ac:dyDescent="0.25">
      <c r="A67" s="73" t="s">
        <v>183</v>
      </c>
      <c r="B67" s="73"/>
      <c r="C67" s="73"/>
      <c r="D67" s="73"/>
      <c r="E67" s="73"/>
      <c r="F67" s="73"/>
      <c r="G67" s="73"/>
      <c r="H67" s="73"/>
      <c r="I67" s="73"/>
      <c r="J67" s="73"/>
      <c r="K67" s="90" t="s">
        <v>196</v>
      </c>
      <c r="M67" s="73" t="s">
        <v>183</v>
      </c>
      <c r="N67" s="73"/>
      <c r="O67" s="73"/>
      <c r="P67" s="73"/>
      <c r="Q67" s="73"/>
      <c r="R67" s="73"/>
      <c r="S67" s="73"/>
      <c r="T67" s="73"/>
      <c r="U67" s="73"/>
      <c r="V67" s="73"/>
      <c r="W67" s="90" t="s">
        <v>195</v>
      </c>
      <c r="Y67" s="163" t="s">
        <v>103</v>
      </c>
      <c r="Z67" s="135"/>
      <c r="AA67" s="135"/>
      <c r="AB67" s="135"/>
      <c r="AC67" s="135"/>
      <c r="AD67" s="135"/>
      <c r="AE67" s="135"/>
      <c r="AF67" s="135"/>
      <c r="AG67" s="135"/>
      <c r="AH67" s="135"/>
      <c r="AI67" s="90"/>
      <c r="AK67" s="89" t="s">
        <v>104</v>
      </c>
      <c r="AL67" s="89"/>
      <c r="AM67" s="89"/>
      <c r="AN67" s="89"/>
      <c r="AO67" s="89"/>
      <c r="AP67" s="89"/>
      <c r="AQ67" s="89"/>
      <c r="AR67" s="89"/>
      <c r="AS67" s="89"/>
      <c r="AT67" s="89"/>
      <c r="AU67" s="89"/>
      <c r="AV67" s="31"/>
      <c r="AW67" s="89" t="s">
        <v>105</v>
      </c>
      <c r="AX67" s="89"/>
      <c r="AY67" s="89"/>
      <c r="AZ67" s="89"/>
      <c r="BA67" s="89"/>
      <c r="BB67" s="89"/>
      <c r="BC67" s="89"/>
      <c r="BD67" s="89"/>
      <c r="BE67" s="89"/>
      <c r="BF67" s="89"/>
      <c r="BG67" s="89"/>
      <c r="BH67" s="31"/>
      <c r="BI67" s="89" t="s">
        <v>106</v>
      </c>
      <c r="BJ67" s="89"/>
      <c r="BK67" s="89"/>
      <c r="BL67" s="89"/>
      <c r="BM67" s="89"/>
      <c r="BN67" s="89"/>
      <c r="BO67" s="89"/>
      <c r="BP67" s="89"/>
      <c r="BQ67" s="89"/>
      <c r="BR67" s="89"/>
      <c r="BS67" s="89"/>
      <c r="BT67" s="31"/>
      <c r="BU67" s="89" t="s">
        <v>107</v>
      </c>
      <c r="BV67" s="73"/>
      <c r="BW67" s="73"/>
      <c r="BX67" s="73"/>
      <c r="BY67" s="73"/>
      <c r="BZ67" s="73"/>
      <c r="CA67" s="73"/>
      <c r="CB67" s="73"/>
      <c r="CC67" s="73"/>
      <c r="CD67" s="73"/>
      <c r="CE67" s="73"/>
    </row>
    <row r="68" spans="1:83" s="83" customFormat="1" ht="15" customHeight="1" x14ac:dyDescent="0.2"/>
    <row r="69" spans="1:83" s="83" customFormat="1" ht="15" customHeight="1" thickBot="1" x14ac:dyDescent="0.25">
      <c r="A69" s="75" t="s">
        <v>31</v>
      </c>
      <c r="B69" s="75"/>
      <c r="K69" s="5" t="s">
        <v>16</v>
      </c>
      <c r="M69" s="75" t="s">
        <v>31</v>
      </c>
      <c r="N69" s="75"/>
      <c r="W69" s="5" t="s">
        <v>16</v>
      </c>
      <c r="Y69" s="75" t="s">
        <v>31</v>
      </c>
      <c r="Z69" s="75"/>
      <c r="AI69" s="5" t="s">
        <v>16</v>
      </c>
      <c r="AK69" s="75" t="s">
        <v>31</v>
      </c>
      <c r="AL69" s="75"/>
      <c r="AU69" s="5" t="s">
        <v>16</v>
      </c>
      <c r="AW69" s="75" t="s">
        <v>31</v>
      </c>
      <c r="AX69" s="75"/>
      <c r="BG69" s="5" t="s">
        <v>16</v>
      </c>
      <c r="BI69" s="75" t="s">
        <v>31</v>
      </c>
      <c r="BJ69" s="75"/>
      <c r="BS69" s="5" t="s">
        <v>16</v>
      </c>
      <c r="BU69" s="75" t="s">
        <v>31</v>
      </c>
      <c r="BV69" s="75"/>
      <c r="CE69" s="5" t="s">
        <v>16</v>
      </c>
    </row>
    <row r="70" spans="1:83" ht="24" customHeight="1" x14ac:dyDescent="0.2">
      <c r="A70" s="151" t="s">
        <v>18</v>
      </c>
      <c r="B70" s="153" t="s">
        <v>15</v>
      </c>
      <c r="C70" s="155" t="s">
        <v>29</v>
      </c>
      <c r="D70" s="156"/>
      <c r="E70" s="156"/>
      <c r="F70" s="157" t="s">
        <v>21</v>
      </c>
      <c r="G70" s="158"/>
      <c r="H70" s="159" t="s">
        <v>27</v>
      </c>
      <c r="I70" s="156"/>
      <c r="J70" s="156"/>
      <c r="K70" s="156"/>
      <c r="M70" s="151" t="s">
        <v>18</v>
      </c>
      <c r="N70" s="153" t="s">
        <v>15</v>
      </c>
      <c r="O70" s="155" t="s">
        <v>29</v>
      </c>
      <c r="P70" s="156"/>
      <c r="Q70" s="156"/>
      <c r="R70" s="157" t="s">
        <v>21</v>
      </c>
      <c r="S70" s="158"/>
      <c r="T70" s="159" t="s">
        <v>27</v>
      </c>
      <c r="U70" s="156"/>
      <c r="V70" s="156"/>
      <c r="W70" s="156"/>
      <c r="Y70" s="151" t="s">
        <v>18</v>
      </c>
      <c r="Z70" s="153" t="s">
        <v>15</v>
      </c>
      <c r="AA70" s="155" t="s">
        <v>29</v>
      </c>
      <c r="AB70" s="156"/>
      <c r="AC70" s="156"/>
      <c r="AD70" s="157" t="s">
        <v>21</v>
      </c>
      <c r="AE70" s="158"/>
      <c r="AF70" s="159" t="s">
        <v>27</v>
      </c>
      <c r="AG70" s="156"/>
      <c r="AH70" s="156"/>
      <c r="AI70" s="156"/>
      <c r="AK70" s="151" t="s">
        <v>18</v>
      </c>
      <c r="AL70" s="160" t="s">
        <v>15</v>
      </c>
      <c r="AM70" s="155" t="s">
        <v>29</v>
      </c>
      <c r="AN70" s="156"/>
      <c r="AO70" s="156"/>
      <c r="AP70" s="157" t="s">
        <v>21</v>
      </c>
      <c r="AQ70" s="158"/>
      <c r="AR70" s="159" t="s">
        <v>27</v>
      </c>
      <c r="AS70" s="156"/>
      <c r="AT70" s="156"/>
      <c r="AU70" s="156"/>
      <c r="AW70" s="151" t="s">
        <v>18</v>
      </c>
      <c r="AX70" s="160" t="s">
        <v>15</v>
      </c>
      <c r="AY70" s="155" t="s">
        <v>29</v>
      </c>
      <c r="AZ70" s="156"/>
      <c r="BA70" s="156"/>
      <c r="BB70" s="157" t="s">
        <v>21</v>
      </c>
      <c r="BC70" s="158"/>
      <c r="BD70" s="159" t="s">
        <v>27</v>
      </c>
      <c r="BE70" s="156"/>
      <c r="BF70" s="156"/>
      <c r="BG70" s="156"/>
      <c r="BI70" s="151" t="s">
        <v>18</v>
      </c>
      <c r="BJ70" s="160" t="s">
        <v>15</v>
      </c>
      <c r="BK70" s="155" t="s">
        <v>29</v>
      </c>
      <c r="BL70" s="156"/>
      <c r="BM70" s="156"/>
      <c r="BN70" s="157" t="s">
        <v>21</v>
      </c>
      <c r="BO70" s="158"/>
      <c r="BP70" s="159" t="s">
        <v>27</v>
      </c>
      <c r="BQ70" s="156"/>
      <c r="BR70" s="156"/>
      <c r="BS70" s="156"/>
      <c r="BU70" s="151" t="s">
        <v>18</v>
      </c>
      <c r="BV70" s="160" t="s">
        <v>15</v>
      </c>
      <c r="BW70" s="155" t="s">
        <v>29</v>
      </c>
      <c r="BX70" s="156"/>
      <c r="BY70" s="156"/>
      <c r="BZ70" s="157" t="s">
        <v>21</v>
      </c>
      <c r="CA70" s="158"/>
      <c r="CB70" s="159" t="s">
        <v>27</v>
      </c>
      <c r="CC70" s="156"/>
      <c r="CD70" s="156"/>
      <c r="CE70" s="156"/>
    </row>
    <row r="71" spans="1:83" ht="58.5" customHeight="1" thickBot="1" x14ac:dyDescent="0.25">
      <c r="A71" s="152"/>
      <c r="B71" s="154"/>
      <c r="C71" s="18" t="s">
        <v>34</v>
      </c>
      <c r="D71" s="18" t="s">
        <v>22</v>
      </c>
      <c r="E71" s="18" t="s">
        <v>23</v>
      </c>
      <c r="F71" s="18" t="s">
        <v>24</v>
      </c>
      <c r="G71" s="18" t="s">
        <v>30</v>
      </c>
      <c r="H71" s="36" t="s">
        <v>101</v>
      </c>
      <c r="I71" s="19" t="s">
        <v>99</v>
      </c>
      <c r="J71" s="19" t="s">
        <v>102</v>
      </c>
      <c r="K71" s="19" t="s">
        <v>25</v>
      </c>
      <c r="M71" s="152"/>
      <c r="N71" s="154"/>
      <c r="O71" s="18" t="s">
        <v>34</v>
      </c>
      <c r="P71" s="18" t="s">
        <v>22</v>
      </c>
      <c r="Q71" s="18" t="s">
        <v>23</v>
      </c>
      <c r="R71" s="18" t="s">
        <v>24</v>
      </c>
      <c r="S71" s="18" t="s">
        <v>30</v>
      </c>
      <c r="T71" s="36" t="s">
        <v>101</v>
      </c>
      <c r="U71" s="19" t="s">
        <v>99</v>
      </c>
      <c r="V71" s="19" t="s">
        <v>102</v>
      </c>
      <c r="W71" s="19" t="s">
        <v>25</v>
      </c>
      <c r="Y71" s="152"/>
      <c r="Z71" s="154"/>
      <c r="AA71" s="18" t="s">
        <v>34</v>
      </c>
      <c r="AB71" s="18" t="s">
        <v>22</v>
      </c>
      <c r="AC71" s="18" t="s">
        <v>23</v>
      </c>
      <c r="AD71" s="18" t="s">
        <v>24</v>
      </c>
      <c r="AE71" s="18" t="s">
        <v>30</v>
      </c>
      <c r="AF71" s="36" t="s">
        <v>101</v>
      </c>
      <c r="AG71" s="19" t="s">
        <v>99</v>
      </c>
      <c r="AH71" s="19" t="s">
        <v>102</v>
      </c>
      <c r="AI71" s="19" t="s">
        <v>25</v>
      </c>
      <c r="AK71" s="152"/>
      <c r="AL71" s="161"/>
      <c r="AM71" s="18" t="s">
        <v>34</v>
      </c>
      <c r="AN71" s="18" t="s">
        <v>22</v>
      </c>
      <c r="AO71" s="18" t="s">
        <v>23</v>
      </c>
      <c r="AP71" s="18" t="s">
        <v>24</v>
      </c>
      <c r="AQ71" s="18" t="s">
        <v>30</v>
      </c>
      <c r="AR71" s="36" t="s">
        <v>101</v>
      </c>
      <c r="AS71" s="19" t="s">
        <v>99</v>
      </c>
      <c r="AT71" s="19" t="s">
        <v>102</v>
      </c>
      <c r="AU71" s="19" t="s">
        <v>25</v>
      </c>
      <c r="AW71" s="152"/>
      <c r="AX71" s="161"/>
      <c r="AY71" s="18" t="s">
        <v>34</v>
      </c>
      <c r="AZ71" s="18" t="s">
        <v>22</v>
      </c>
      <c r="BA71" s="18" t="s">
        <v>23</v>
      </c>
      <c r="BB71" s="18" t="s">
        <v>24</v>
      </c>
      <c r="BC71" s="18" t="s">
        <v>30</v>
      </c>
      <c r="BD71" s="36" t="s">
        <v>101</v>
      </c>
      <c r="BE71" s="19" t="s">
        <v>99</v>
      </c>
      <c r="BF71" s="19" t="s">
        <v>102</v>
      </c>
      <c r="BG71" s="19" t="s">
        <v>25</v>
      </c>
      <c r="BI71" s="152"/>
      <c r="BJ71" s="161"/>
      <c r="BK71" s="18" t="s">
        <v>34</v>
      </c>
      <c r="BL71" s="18" t="s">
        <v>22</v>
      </c>
      <c r="BM71" s="18" t="s">
        <v>23</v>
      </c>
      <c r="BN71" s="18" t="s">
        <v>24</v>
      </c>
      <c r="BO71" s="18" t="s">
        <v>30</v>
      </c>
      <c r="BP71" s="36" t="s">
        <v>101</v>
      </c>
      <c r="BQ71" s="19" t="s">
        <v>99</v>
      </c>
      <c r="BR71" s="19" t="s">
        <v>102</v>
      </c>
      <c r="BS71" s="19" t="s">
        <v>25</v>
      </c>
      <c r="BU71" s="152"/>
      <c r="BV71" s="161"/>
      <c r="BW71" s="18" t="s">
        <v>34</v>
      </c>
      <c r="BX71" s="18" t="s">
        <v>22</v>
      </c>
      <c r="BY71" s="18" t="s">
        <v>23</v>
      </c>
      <c r="BZ71" s="18" t="s">
        <v>24</v>
      </c>
      <c r="CA71" s="18" t="s">
        <v>30</v>
      </c>
      <c r="CB71" s="36" t="s">
        <v>101</v>
      </c>
      <c r="CC71" s="19" t="s">
        <v>99</v>
      </c>
      <c r="CD71" s="19" t="s">
        <v>102</v>
      </c>
      <c r="CE71" s="19" t="s">
        <v>25</v>
      </c>
    </row>
    <row r="72" spans="1:83" s="83" customFormat="1" ht="12.95" customHeight="1" x14ac:dyDescent="0.2">
      <c r="A72" s="22" t="s">
        <v>0</v>
      </c>
      <c r="B72" s="84">
        <f>B6/B96*100</f>
        <v>16.399728926182203</v>
      </c>
      <c r="C72" s="84">
        <f t="shared" ref="C72:K72" si="66">C6/C96*100</f>
        <v>12.593025689983985</v>
      </c>
      <c r="D72" s="84">
        <f t="shared" si="66"/>
        <v>14.13460829422063</v>
      </c>
      <c r="E72" s="84">
        <f t="shared" si="66"/>
        <v>17.585660775199873</v>
      </c>
      <c r="F72" s="84">
        <f t="shared" si="66"/>
        <v>16.881170295977473</v>
      </c>
      <c r="G72" s="84">
        <f t="shared" si="66"/>
        <v>16.163701523456261</v>
      </c>
      <c r="H72" s="84">
        <f t="shared" si="66"/>
        <v>19.515033536293</v>
      </c>
      <c r="I72" s="84">
        <f t="shared" si="66"/>
        <v>12.898288972985043</v>
      </c>
      <c r="J72" s="84">
        <f t="shared" si="66"/>
        <v>11.300745973969978</v>
      </c>
      <c r="K72" s="85">
        <f t="shared" si="66"/>
        <v>18.853421119226915</v>
      </c>
      <c r="M72" s="22" t="s">
        <v>0</v>
      </c>
      <c r="N72" s="84">
        <f>N6/N96*100</f>
        <v>19.772374014978688</v>
      </c>
      <c r="O72" s="84">
        <f t="shared" ref="O72:W72" si="67">O6/O96*100</f>
        <v>11.075321434699871</v>
      </c>
      <c r="P72" s="84">
        <f t="shared" si="67"/>
        <v>14.737532179778684</v>
      </c>
      <c r="Q72" s="84">
        <f t="shared" si="67"/>
        <v>22.403778865633463</v>
      </c>
      <c r="R72" s="84">
        <f t="shared" si="67"/>
        <v>29.877464376378803</v>
      </c>
      <c r="S72" s="84">
        <f t="shared" si="67"/>
        <v>14.54089180174695</v>
      </c>
      <c r="T72" s="84">
        <f t="shared" si="67"/>
        <v>26.818671472113429</v>
      </c>
      <c r="U72" s="84">
        <f t="shared" si="67"/>
        <v>10.882654696946117</v>
      </c>
      <c r="V72" s="84">
        <f t="shared" si="67"/>
        <v>10.423612240198384</v>
      </c>
      <c r="W72" s="85">
        <f t="shared" si="67"/>
        <v>21.671613383103193</v>
      </c>
      <c r="Y72" s="22" t="s">
        <v>0</v>
      </c>
      <c r="Z72" s="84">
        <v>17.427868475442619</v>
      </c>
      <c r="AA72" s="84">
        <v>12.065699537147221</v>
      </c>
      <c r="AB72" s="84">
        <v>16.246551651788252</v>
      </c>
      <c r="AC72" s="84">
        <v>18.505613149897641</v>
      </c>
      <c r="AD72" s="84">
        <v>18.833596809439484</v>
      </c>
      <c r="AE72" s="84">
        <v>16.690495445828837</v>
      </c>
      <c r="AF72" s="84">
        <v>20.052427831546339</v>
      </c>
      <c r="AG72" s="84">
        <v>13.752029326565953</v>
      </c>
      <c r="AH72" s="84">
        <v>10.64353189633403</v>
      </c>
      <c r="AI72" s="85">
        <v>26.48290229681448</v>
      </c>
      <c r="AK72" s="22" t="s">
        <v>0</v>
      </c>
      <c r="AL72" s="84">
        <v>16.702148328282192</v>
      </c>
      <c r="AM72" s="84">
        <v>14.097499367468888</v>
      </c>
      <c r="AN72" s="84">
        <v>18.029934029906418</v>
      </c>
      <c r="AO72" s="84">
        <v>16.752625562919523</v>
      </c>
      <c r="AP72" s="84">
        <v>19.721022024133173</v>
      </c>
      <c r="AQ72" s="84">
        <v>15.140622969432178</v>
      </c>
      <c r="AR72" s="84">
        <v>18.225136543016813</v>
      </c>
      <c r="AS72" s="84">
        <v>16.92242438309038</v>
      </c>
      <c r="AT72" s="84">
        <v>9.721545787479819</v>
      </c>
      <c r="AU72" s="85">
        <v>22.272617104278051</v>
      </c>
      <c r="AW72" s="22" t="s">
        <v>0</v>
      </c>
      <c r="AX72" s="84">
        <v>21.677682454128703</v>
      </c>
      <c r="AY72" s="84">
        <v>17.780799246252567</v>
      </c>
      <c r="AZ72" s="84">
        <v>19.01273096239245</v>
      </c>
      <c r="BA72" s="84">
        <v>22.841837709452651</v>
      </c>
      <c r="BB72" s="84">
        <v>22.14023414112458</v>
      </c>
      <c r="BC72" s="84">
        <v>21.453784553189735</v>
      </c>
      <c r="BD72" s="84">
        <v>26.054157337077939</v>
      </c>
      <c r="BE72" s="84">
        <v>17.468196320491064</v>
      </c>
      <c r="BF72" s="84">
        <v>11.621825618665833</v>
      </c>
      <c r="BG72" s="85">
        <v>23.59590556812843</v>
      </c>
      <c r="BI72" s="22" t="s">
        <v>0</v>
      </c>
      <c r="BJ72" s="84">
        <v>22.280403138699668</v>
      </c>
      <c r="BK72" s="84">
        <v>16.847250494225602</v>
      </c>
      <c r="BL72" s="84">
        <v>17.737937964914028</v>
      </c>
      <c r="BM72" s="84">
        <v>24.303013711480268</v>
      </c>
      <c r="BN72" s="84">
        <v>26.764398218144965</v>
      </c>
      <c r="BO72" s="84">
        <v>20.25332518626896</v>
      </c>
      <c r="BP72" s="84">
        <v>27.449261046315058</v>
      </c>
      <c r="BQ72" s="84">
        <v>16.325315442529735</v>
      </c>
      <c r="BR72" s="84">
        <v>11.476094124895887</v>
      </c>
      <c r="BS72" s="85">
        <v>24.072034694979532</v>
      </c>
      <c r="BU72" s="22" t="s">
        <v>0</v>
      </c>
      <c r="BV72" s="84">
        <v>24.59356268026421</v>
      </c>
      <c r="BW72" s="84">
        <v>19.805178869192432</v>
      </c>
      <c r="BX72" s="84">
        <v>22.798944248529327</v>
      </c>
      <c r="BY72" s="84">
        <v>25.737239147545338</v>
      </c>
      <c r="BZ72" s="84">
        <v>25.357709292433807</v>
      </c>
      <c r="CA72" s="84">
        <v>24.241780590832189</v>
      </c>
      <c r="CB72" s="84">
        <v>30.878506594102774</v>
      </c>
      <c r="CC72" s="84">
        <v>15.275555963537595</v>
      </c>
      <c r="CD72" s="84">
        <v>13.929671097101648</v>
      </c>
      <c r="CE72" s="85">
        <v>27.985741211321852</v>
      </c>
    </row>
    <row r="73" spans="1:83" s="83" customFormat="1" ht="12.95" customHeight="1" x14ac:dyDescent="0.2">
      <c r="A73" s="3" t="s">
        <v>1</v>
      </c>
      <c r="B73" s="16">
        <f>B7/B97*100</f>
        <v>15.81818282373321</v>
      </c>
      <c r="C73" s="16">
        <f t="shared" ref="C73:K73" si="68">C7/C97*100</f>
        <v>17.044510390234745</v>
      </c>
      <c r="D73" s="16">
        <f t="shared" si="68"/>
        <v>13.259244015584024</v>
      </c>
      <c r="E73" s="16">
        <f t="shared" si="68"/>
        <v>16.315572634221539</v>
      </c>
      <c r="F73" s="16">
        <f t="shared" si="68"/>
        <v>21.466804752680485</v>
      </c>
      <c r="G73" s="16">
        <f t="shared" si="68"/>
        <v>13.279749964846706</v>
      </c>
      <c r="H73" s="16">
        <f t="shared" si="68"/>
        <v>22.373681982727174</v>
      </c>
      <c r="I73" s="16">
        <f t="shared" si="68"/>
        <v>13.928264288908384</v>
      </c>
      <c r="J73" s="16">
        <f t="shared" si="68"/>
        <v>10.748538264277311</v>
      </c>
      <c r="K73" s="17">
        <f t="shared" si="68"/>
        <v>20.892238781256538</v>
      </c>
      <c r="M73" s="3" t="s">
        <v>1</v>
      </c>
      <c r="N73" s="16">
        <f>N7/N97*100</f>
        <v>16.703138825579263</v>
      </c>
      <c r="O73" s="16">
        <f t="shared" ref="O73:W73" si="69">O7/O97*100</f>
        <v>15.782153763532895</v>
      </c>
      <c r="P73" s="16">
        <f t="shared" si="69"/>
        <v>15.815672023948441</v>
      </c>
      <c r="Q73" s="16">
        <f t="shared" si="69"/>
        <v>17.089244855216183</v>
      </c>
      <c r="R73" s="16">
        <f t="shared" si="69"/>
        <v>20.724741640112921</v>
      </c>
      <c r="S73" s="16">
        <f t="shared" si="69"/>
        <v>14.849112988256508</v>
      </c>
      <c r="T73" s="16">
        <f t="shared" si="69"/>
        <v>26.034562814370599</v>
      </c>
      <c r="U73" s="16">
        <f t="shared" si="69"/>
        <v>12.61425576759947</v>
      </c>
      <c r="V73" s="16">
        <f t="shared" si="69"/>
        <v>10.904329420486626</v>
      </c>
      <c r="W73" s="17">
        <f t="shared" si="69"/>
        <v>28.418995508975069</v>
      </c>
      <c r="Y73" s="3" t="s">
        <v>1</v>
      </c>
      <c r="Z73" s="16">
        <v>19.964788647045971</v>
      </c>
      <c r="AA73" s="16">
        <v>14.917175275749434</v>
      </c>
      <c r="AB73" s="16">
        <v>18.339887454882032</v>
      </c>
      <c r="AC73" s="16">
        <v>21.152252286308691</v>
      </c>
      <c r="AD73" s="16">
        <v>23.45674764294348</v>
      </c>
      <c r="AE73" s="16">
        <v>18.209078765760953</v>
      </c>
      <c r="AF73" s="16">
        <v>33.548221284453646</v>
      </c>
      <c r="AG73" s="16">
        <v>15.227648473044669</v>
      </c>
      <c r="AH73" s="16">
        <v>10.717434161688546</v>
      </c>
      <c r="AI73" s="17">
        <v>32.427957652860293</v>
      </c>
      <c r="AK73" s="3" t="s">
        <v>1</v>
      </c>
      <c r="AL73" s="16">
        <v>20.869332363294237</v>
      </c>
      <c r="AM73" s="16">
        <v>17.963911624445032</v>
      </c>
      <c r="AN73" s="16">
        <v>23.006558404213429</v>
      </c>
      <c r="AO73" s="16">
        <v>20.814684731750326</v>
      </c>
      <c r="AP73" s="16">
        <v>28.496163989269256</v>
      </c>
      <c r="AQ73" s="16">
        <v>17.074781239279989</v>
      </c>
      <c r="AR73" s="16">
        <v>26.098922501487422</v>
      </c>
      <c r="AS73" s="16">
        <v>20.627066602885655</v>
      </c>
      <c r="AT73" s="16">
        <v>11.130996325650829</v>
      </c>
      <c r="AU73" s="17">
        <v>33.775074623635923</v>
      </c>
      <c r="AW73" s="3" t="s">
        <v>1</v>
      </c>
      <c r="AX73" s="16">
        <v>23.888380187305081</v>
      </c>
      <c r="AY73" s="16">
        <v>22.082353064719719</v>
      </c>
      <c r="AZ73" s="16">
        <v>26.116285233624037</v>
      </c>
      <c r="BA73" s="16">
        <v>23.549369085295321</v>
      </c>
      <c r="BB73" s="16">
        <v>32.912418994179163</v>
      </c>
      <c r="BC73" s="16">
        <v>19.427155944111323</v>
      </c>
      <c r="BD73" s="16">
        <v>32.201605173139988</v>
      </c>
      <c r="BE73" s="16">
        <v>22.751250605615191</v>
      </c>
      <c r="BF73" s="16">
        <v>14.873620080750378</v>
      </c>
      <c r="BG73" s="17">
        <v>30.315040338235349</v>
      </c>
      <c r="BI73" s="3" t="s">
        <v>1</v>
      </c>
      <c r="BJ73" s="16">
        <v>22.21231392292194</v>
      </c>
      <c r="BK73" s="16">
        <v>18.62002104397347</v>
      </c>
      <c r="BL73" s="16">
        <v>16.926347339774864</v>
      </c>
      <c r="BM73" s="16">
        <v>24.75096487716413</v>
      </c>
      <c r="BN73" s="16">
        <v>30.623554241287149</v>
      </c>
      <c r="BO73" s="16">
        <v>18.511840848132767</v>
      </c>
      <c r="BP73" s="16">
        <v>36.58767951427577</v>
      </c>
      <c r="BQ73" s="16">
        <v>18.424069486689643</v>
      </c>
      <c r="BR73" s="16">
        <v>13.172539114480685</v>
      </c>
      <c r="BS73" s="17">
        <v>28.631922933245445</v>
      </c>
      <c r="BU73" s="3" t="s">
        <v>1</v>
      </c>
      <c r="BV73" s="16">
        <v>22.460509187016058</v>
      </c>
      <c r="BW73" s="16">
        <v>20.788995546216341</v>
      </c>
      <c r="BX73" s="16">
        <v>24.451953425390862</v>
      </c>
      <c r="BY73" s="16">
        <v>21.908198508796602</v>
      </c>
      <c r="BZ73" s="16">
        <v>28.57195788129367</v>
      </c>
      <c r="CA73" s="16">
        <v>19.488839025049018</v>
      </c>
      <c r="CB73" s="16">
        <v>31.53851463343582</v>
      </c>
      <c r="CC73" s="16">
        <v>18.282016983408791</v>
      </c>
      <c r="CD73" s="16">
        <v>16.5063394475414</v>
      </c>
      <c r="CE73" s="17">
        <v>32.893923718231413</v>
      </c>
    </row>
    <row r="74" spans="1:83" s="83" customFormat="1" ht="12.95" customHeight="1" x14ac:dyDescent="0.2">
      <c r="A74" s="4" t="s">
        <v>2</v>
      </c>
      <c r="B74" s="16">
        <f t="shared" ref="B74:K74" si="70">B8/B98*100</f>
        <v>19.21694431044358</v>
      </c>
      <c r="C74" s="16">
        <f t="shared" si="70"/>
        <v>12.834886775884957</v>
      </c>
      <c r="D74" s="16">
        <f t="shared" si="70"/>
        <v>14.856246503676813</v>
      </c>
      <c r="E74" s="16">
        <f t="shared" si="70"/>
        <v>20.156108352481581</v>
      </c>
      <c r="F74" s="16">
        <f t="shared" si="70"/>
        <v>14.565159834465391</v>
      </c>
      <c r="G74" s="16">
        <f t="shared" si="70"/>
        <v>19.991562238884171</v>
      </c>
      <c r="H74" s="16">
        <f t="shared" si="70"/>
        <v>20.263425187779799</v>
      </c>
      <c r="I74" s="16">
        <f t="shared" si="70"/>
        <v>14.705374960218512</v>
      </c>
      <c r="J74" s="16">
        <f t="shared" si="70"/>
        <v>8.6454849167946026</v>
      </c>
      <c r="K74" s="17">
        <f t="shared" si="70"/>
        <v>4.4845126903381942</v>
      </c>
      <c r="M74" s="4" t="s">
        <v>2</v>
      </c>
      <c r="N74" s="16">
        <f t="shared" ref="N74:W74" si="71">N8/N98*100</f>
        <v>23.459778364809221</v>
      </c>
      <c r="O74" s="16">
        <f t="shared" si="71"/>
        <v>10.526069461029126</v>
      </c>
      <c r="P74" s="16">
        <f t="shared" si="71"/>
        <v>15.706862525183862</v>
      </c>
      <c r="Q74" s="16">
        <f t="shared" si="71"/>
        <v>25.418246959505375</v>
      </c>
      <c r="R74" s="16">
        <f t="shared" si="71"/>
        <v>13.965919774756703</v>
      </c>
      <c r="S74" s="16">
        <f t="shared" si="71"/>
        <v>25.153292457936217</v>
      </c>
      <c r="T74" s="16">
        <f t="shared" si="71"/>
        <v>25.385562967521125</v>
      </c>
      <c r="U74" s="16">
        <f t="shared" si="71"/>
        <v>5.4584434472653882</v>
      </c>
      <c r="V74" s="16">
        <f t="shared" si="71"/>
        <v>7.3147153508756713</v>
      </c>
      <c r="W74" s="17">
        <f t="shared" si="71"/>
        <v>4.6952513049646889</v>
      </c>
      <c r="Y74" s="4" t="s">
        <v>2</v>
      </c>
      <c r="Z74" s="16">
        <v>21.037307031186671</v>
      </c>
      <c r="AA74" s="16">
        <v>13.336645064762243</v>
      </c>
      <c r="AB74" s="16">
        <v>11.267873306408408</v>
      </c>
      <c r="AC74" s="16">
        <v>22.476174659241035</v>
      </c>
      <c r="AD74" s="16">
        <v>19.709249803241718</v>
      </c>
      <c r="AE74" s="16">
        <v>21.191528549148753</v>
      </c>
      <c r="AF74" s="16">
        <v>22.063625922196284</v>
      </c>
      <c r="AG74" s="16">
        <v>24.381511439401276</v>
      </c>
      <c r="AH74" s="16">
        <v>3.5400133489548562</v>
      </c>
      <c r="AI74" s="17">
        <v>2.3472071610632819</v>
      </c>
      <c r="AK74" s="4" t="s">
        <v>2</v>
      </c>
      <c r="AL74" s="16">
        <v>18.340150943620017</v>
      </c>
      <c r="AM74" s="16">
        <v>13.441360636331446</v>
      </c>
      <c r="AN74" s="16">
        <v>13.76994557177928</v>
      </c>
      <c r="AO74" s="16">
        <v>19.137709737959405</v>
      </c>
      <c r="AP74" s="16">
        <v>16.931165831286709</v>
      </c>
      <c r="AQ74" s="16">
        <v>18.513237751867713</v>
      </c>
      <c r="AR74" s="16">
        <v>19.167790201121139</v>
      </c>
      <c r="AS74" s="16">
        <v>27.461077093311697</v>
      </c>
      <c r="AT74" s="16">
        <v>5.1259299297024841</v>
      </c>
      <c r="AU74" s="17">
        <v>8.0869246902196608</v>
      </c>
      <c r="AW74" s="4" t="s">
        <v>2</v>
      </c>
      <c r="AX74" s="16">
        <v>32.753483700703683</v>
      </c>
      <c r="AY74" s="16">
        <v>12.18107063211057</v>
      </c>
      <c r="AZ74" s="16">
        <v>18.699635409415212</v>
      </c>
      <c r="BA74" s="16">
        <v>34.784077893178498</v>
      </c>
      <c r="BB74" s="16">
        <v>17.95702884020044</v>
      </c>
      <c r="BC74" s="16">
        <v>34.199617895218644</v>
      </c>
      <c r="BD74" s="16">
        <v>34.056733017526241</v>
      </c>
      <c r="BE74" s="16">
        <v>22.680977717865357</v>
      </c>
      <c r="BF74" s="16">
        <v>12.258779087658308</v>
      </c>
      <c r="BG74" s="17">
        <v>5.67495693307393</v>
      </c>
      <c r="BI74" s="4" t="s">
        <v>2</v>
      </c>
      <c r="BJ74" s="16">
        <v>28.256591667772636</v>
      </c>
      <c r="BK74" s="16">
        <v>13.890644429270568</v>
      </c>
      <c r="BL74" s="16">
        <v>15.357390668445719</v>
      </c>
      <c r="BM74" s="16">
        <v>30.013838235459655</v>
      </c>
      <c r="BN74" s="16">
        <v>14.417684250869659</v>
      </c>
      <c r="BO74" s="16">
        <v>29.586008871932407</v>
      </c>
      <c r="BP74" s="16">
        <v>29.23419452872642</v>
      </c>
      <c r="BQ74" s="16">
        <v>21.088539631418861</v>
      </c>
      <c r="BR74" s="16">
        <v>20.153393850639496</v>
      </c>
      <c r="BS74" s="17">
        <v>4.8631374120000253</v>
      </c>
      <c r="BU74" s="4" t="s">
        <v>2</v>
      </c>
      <c r="BV74" s="16">
        <v>33.494104389233222</v>
      </c>
      <c r="BW74" s="16">
        <v>16.766957268496036</v>
      </c>
      <c r="BX74" s="16">
        <v>18.829996275065504</v>
      </c>
      <c r="BY74" s="16">
        <v>35.805963796082395</v>
      </c>
      <c r="BZ74" s="16">
        <v>20.695758686633777</v>
      </c>
      <c r="CA74" s="16">
        <v>34.867276932118813</v>
      </c>
      <c r="CB74" s="16">
        <v>34.791380247899745</v>
      </c>
      <c r="CC74" s="16">
        <v>15.451723449676496</v>
      </c>
      <c r="CD74" s="16">
        <v>26.389775118114933</v>
      </c>
      <c r="CE74" s="17">
        <v>2.7492267118436957</v>
      </c>
    </row>
    <row r="75" spans="1:83" s="83" customFormat="1" ht="12.95" customHeight="1" x14ac:dyDescent="0.2">
      <c r="A75" s="4" t="s">
        <v>3</v>
      </c>
      <c r="B75" s="16">
        <f t="shared" ref="B75:K75" si="72">B9/B99*100</f>
        <v>6.0123495843202068</v>
      </c>
      <c r="C75" s="16">
        <f t="shared" si="72"/>
        <v>18.300267680850222</v>
      </c>
      <c r="D75" s="16">
        <f t="shared" si="72"/>
        <v>27.166114813887145</v>
      </c>
      <c r="E75" s="16">
        <f t="shared" si="72"/>
        <v>3.450962582944952</v>
      </c>
      <c r="F75" s="16">
        <f t="shared" si="72"/>
        <v>22.514862531007331</v>
      </c>
      <c r="G75" s="16">
        <f t="shared" si="72"/>
        <v>2.7411550766864932</v>
      </c>
      <c r="H75" s="16">
        <f t="shared" si="72"/>
        <v>5.6725656397947546</v>
      </c>
      <c r="I75" s="16">
        <f t="shared" si="72"/>
        <v>5.1937527083634265</v>
      </c>
      <c r="J75" s="16">
        <f t="shared" si="72"/>
        <v>41.717294274828049</v>
      </c>
      <c r="K75" s="17">
        <f t="shared" si="72"/>
        <v>7.1090569476082015</v>
      </c>
      <c r="M75" s="4" t="s">
        <v>3</v>
      </c>
      <c r="N75" s="16">
        <f t="shared" ref="N75:U75" si="73">N9/N99*100</f>
        <v>8.6137310254485566</v>
      </c>
      <c r="O75" s="16">
        <f t="shared" si="73"/>
        <v>12.416878409203608</v>
      </c>
      <c r="P75" s="16">
        <f t="shared" si="73"/>
        <v>31.29051941485595</v>
      </c>
      <c r="Q75" s="16">
        <f t="shared" si="73"/>
        <v>6.4193330438071152</v>
      </c>
      <c r="R75" s="16">
        <f t="shared" si="73"/>
        <v>19.492098538580773</v>
      </c>
      <c r="S75" s="16">
        <f t="shared" si="73"/>
        <v>5.8982473779548927</v>
      </c>
      <c r="T75" s="16">
        <f t="shared" si="73"/>
        <v>8.8925946102269791</v>
      </c>
      <c r="U75" s="16">
        <f t="shared" si="73"/>
        <v>8.4449857665717776</v>
      </c>
      <c r="V75" s="16" t="s">
        <v>169</v>
      </c>
      <c r="W75" s="17" t="s">
        <v>169</v>
      </c>
      <c r="Y75" s="4" t="s">
        <v>3</v>
      </c>
      <c r="Z75" s="16">
        <v>5.2136430488675751</v>
      </c>
      <c r="AA75" s="16">
        <v>15.521922448060611</v>
      </c>
      <c r="AB75" s="16">
        <v>17.699389301310806</v>
      </c>
      <c r="AC75" s="16">
        <v>3.0556480501995491</v>
      </c>
      <c r="AD75" s="16">
        <v>17.18416494201724</v>
      </c>
      <c r="AE75" s="16">
        <v>1.8960550860840923</v>
      </c>
      <c r="AF75" s="16">
        <v>4.6277398249186001</v>
      </c>
      <c r="AG75" s="16" t="s">
        <v>169</v>
      </c>
      <c r="AH75" s="16" t="s">
        <v>169</v>
      </c>
      <c r="AI75" s="17">
        <v>33.677888403764136</v>
      </c>
      <c r="AK75" s="4" t="s">
        <v>3</v>
      </c>
      <c r="AL75" s="16">
        <v>7.2088186441880957</v>
      </c>
      <c r="AM75" s="16">
        <v>15.374940989218111</v>
      </c>
      <c r="AN75" s="16">
        <v>24.428596232163994</v>
      </c>
      <c r="AO75" s="16">
        <v>5.0098010473124797</v>
      </c>
      <c r="AP75" s="16">
        <v>16.131477384024095</v>
      </c>
      <c r="AQ75" s="16">
        <v>3.8225352672268444</v>
      </c>
      <c r="AR75" s="16">
        <v>6.4059112030707794</v>
      </c>
      <c r="AS75" s="16" t="s">
        <v>169</v>
      </c>
      <c r="AT75" s="16">
        <v>22.596339507319293</v>
      </c>
      <c r="AU75" s="17" t="s">
        <v>169</v>
      </c>
      <c r="AW75" s="4" t="s">
        <v>3</v>
      </c>
      <c r="AX75" s="16">
        <v>6.3654457080360496</v>
      </c>
      <c r="AY75" s="16">
        <v>21.280485991729773</v>
      </c>
      <c r="AZ75" s="16">
        <v>30.259549559925318</v>
      </c>
      <c r="BA75" s="16">
        <v>3.4716562983390862</v>
      </c>
      <c r="BB75" s="16">
        <v>18.444559781640223</v>
      </c>
      <c r="BC75" s="16">
        <v>2.8644190613223155</v>
      </c>
      <c r="BD75" s="16">
        <v>5.2819471265539715</v>
      </c>
      <c r="BE75" s="16">
        <v>6.9654648817164873</v>
      </c>
      <c r="BF75" s="16">
        <v>28.917313820972396</v>
      </c>
      <c r="BG75" s="17">
        <v>36.056723178794684</v>
      </c>
      <c r="BI75" s="4" t="s">
        <v>3</v>
      </c>
      <c r="BJ75" s="16">
        <v>8.827949743027828</v>
      </c>
      <c r="BK75" s="16">
        <v>11.773965108717926</v>
      </c>
      <c r="BL75" s="16">
        <v>36.700527182563633</v>
      </c>
      <c r="BM75" s="16">
        <v>6.5449549709489059</v>
      </c>
      <c r="BN75" s="16">
        <v>19.74312461761442</v>
      </c>
      <c r="BO75" s="16">
        <v>4.6557742033350031</v>
      </c>
      <c r="BP75" s="16">
        <v>8.6146119533901633</v>
      </c>
      <c r="BQ75" s="16">
        <v>8.4405157207543056</v>
      </c>
      <c r="BR75" s="16">
        <v>5.7848911070900098</v>
      </c>
      <c r="BS75" s="17">
        <v>23.972973458687179</v>
      </c>
      <c r="BU75" s="4" t="s">
        <v>3</v>
      </c>
      <c r="BV75" s="16">
        <v>9.7382549695699332</v>
      </c>
      <c r="BW75" s="16">
        <v>16.394365023169684</v>
      </c>
      <c r="BX75" s="16">
        <v>49.549792675867302</v>
      </c>
      <c r="BY75" s="16">
        <v>6.8403805393168398</v>
      </c>
      <c r="BZ75" s="16">
        <v>15.467512045404241</v>
      </c>
      <c r="CA75" s="16">
        <v>6.9111163209934974</v>
      </c>
      <c r="CB75" s="16">
        <v>9.6744344136820892</v>
      </c>
      <c r="CC75" s="16" t="s">
        <v>169</v>
      </c>
      <c r="CD75" s="16">
        <v>17.930485913791053</v>
      </c>
      <c r="CE75" s="17" t="s">
        <v>169</v>
      </c>
    </row>
    <row r="76" spans="1:83" s="83" customFormat="1" ht="12.95" customHeight="1" x14ac:dyDescent="0.2">
      <c r="A76" s="4" t="s">
        <v>4</v>
      </c>
      <c r="B76" s="16">
        <f t="shared" ref="B76:I76" si="74">B10/B100*100</f>
        <v>12.598334155070193</v>
      </c>
      <c r="C76" s="16">
        <f t="shared" si="74"/>
        <v>3.5089943384866618</v>
      </c>
      <c r="D76" s="16">
        <f t="shared" si="74"/>
        <v>12.0054108320994</v>
      </c>
      <c r="E76" s="16">
        <f t="shared" si="74"/>
        <v>13.522755590096272</v>
      </c>
      <c r="F76" s="16">
        <f t="shared" si="74"/>
        <v>9.3986767937589306</v>
      </c>
      <c r="G76" s="16">
        <f t="shared" si="74"/>
        <v>14.991584979534817</v>
      </c>
      <c r="H76" s="16">
        <f t="shared" si="74"/>
        <v>13.463177046854918</v>
      </c>
      <c r="I76" s="16">
        <f t="shared" si="74"/>
        <v>21.757195491703666</v>
      </c>
      <c r="J76" s="16" t="s">
        <v>169</v>
      </c>
      <c r="K76" s="17" t="s">
        <v>169</v>
      </c>
      <c r="M76" s="4" t="s">
        <v>4</v>
      </c>
      <c r="N76" s="16">
        <f t="shared" ref="N76:V76" si="75">N10/N100*100</f>
        <v>81.76718943708498</v>
      </c>
      <c r="O76" s="16">
        <f t="shared" si="75"/>
        <v>8.5521019758627581</v>
      </c>
      <c r="P76" s="16">
        <f t="shared" si="75"/>
        <v>3.8114163110601424</v>
      </c>
      <c r="Q76" s="16">
        <f t="shared" si="75"/>
        <v>98.201483472340286</v>
      </c>
      <c r="R76" s="16">
        <f t="shared" si="75"/>
        <v>146.88779487255286</v>
      </c>
      <c r="S76" s="16">
        <f t="shared" si="75"/>
        <v>12.392208230893626</v>
      </c>
      <c r="T76" s="16">
        <f t="shared" si="75"/>
        <v>136.39581869236824</v>
      </c>
      <c r="U76" s="16" t="s">
        <v>169</v>
      </c>
      <c r="V76" s="16">
        <f t="shared" si="75"/>
        <v>7.9189871096121189</v>
      </c>
      <c r="W76" s="17" t="s">
        <v>169</v>
      </c>
      <c r="Y76" s="4" t="s">
        <v>4</v>
      </c>
      <c r="Z76" s="16">
        <v>10.994235535354466</v>
      </c>
      <c r="AA76" s="16">
        <v>9.0361118694187432</v>
      </c>
      <c r="AB76" s="16">
        <v>10.835603581440036</v>
      </c>
      <c r="AC76" s="16">
        <v>11.196763911569711</v>
      </c>
      <c r="AD76" s="16">
        <v>8.6981089527070168</v>
      </c>
      <c r="AE76" s="16">
        <v>13.871622399942963</v>
      </c>
      <c r="AF76" s="16">
        <v>12.41269258740722</v>
      </c>
      <c r="AG76" s="16">
        <v>21.859668704099654</v>
      </c>
      <c r="AH76" s="16">
        <v>7.7761885357713068</v>
      </c>
      <c r="AI76" s="17">
        <v>2.4643752702118467</v>
      </c>
      <c r="AK76" s="4" t="s">
        <v>4</v>
      </c>
      <c r="AL76" s="16">
        <v>11.653896217258096</v>
      </c>
      <c r="AM76" s="16">
        <v>11.427413030720263</v>
      </c>
      <c r="AN76" s="16">
        <v>12.16329272813236</v>
      </c>
      <c r="AO76" s="16">
        <v>11.616250554335537</v>
      </c>
      <c r="AP76" s="16">
        <v>11.079262976300715</v>
      </c>
      <c r="AQ76" s="16">
        <v>12.13756008097306</v>
      </c>
      <c r="AR76" s="16">
        <v>16.073559254031789</v>
      </c>
      <c r="AS76" s="16">
        <v>23.793651087783964</v>
      </c>
      <c r="AT76" s="16">
        <v>5.7115693308757871</v>
      </c>
      <c r="AU76" s="17" t="s">
        <v>169</v>
      </c>
      <c r="AW76" s="4" t="s">
        <v>4</v>
      </c>
      <c r="AX76" s="16">
        <v>10.974977767834023</v>
      </c>
      <c r="AY76" s="16">
        <v>18.201070850269321</v>
      </c>
      <c r="AZ76" s="16">
        <v>8.3247318744343612</v>
      </c>
      <c r="BA76" s="16">
        <v>10.895808602486499</v>
      </c>
      <c r="BB76" s="16">
        <v>9.4506909742094436</v>
      </c>
      <c r="BC76" s="16">
        <v>12.16082862497765</v>
      </c>
      <c r="BD76" s="16">
        <v>14.722141143980055</v>
      </c>
      <c r="BE76" s="16">
        <v>20.937470318202966</v>
      </c>
      <c r="BF76" s="16">
        <v>5.3929522659168994</v>
      </c>
      <c r="BG76" s="17">
        <v>12.272157195337053</v>
      </c>
      <c r="BI76" s="4" t="s">
        <v>4</v>
      </c>
      <c r="BJ76" s="16">
        <v>33.647879897833462</v>
      </c>
      <c r="BK76" s="16">
        <v>15.88723339501227</v>
      </c>
      <c r="BL76" s="16">
        <v>26.255373431495116</v>
      </c>
      <c r="BM76" s="16">
        <v>36.720143316188384</v>
      </c>
      <c r="BN76" s="16">
        <v>56.137185534384415</v>
      </c>
      <c r="BO76" s="16">
        <v>15.108459876968041</v>
      </c>
      <c r="BP76" s="16">
        <v>51.524285341872158</v>
      </c>
      <c r="BQ76" s="16">
        <v>46.158805424172535</v>
      </c>
      <c r="BR76" s="16">
        <v>3.8827105937239801</v>
      </c>
      <c r="BS76" s="17">
        <v>27.125489389218743</v>
      </c>
      <c r="BU76" s="4" t="s">
        <v>4</v>
      </c>
      <c r="BV76" s="16">
        <v>23.274874654319763</v>
      </c>
      <c r="BW76" s="16">
        <v>18.693896458540159</v>
      </c>
      <c r="BX76" s="16">
        <v>17.974904922869769</v>
      </c>
      <c r="BY76" s="16">
        <v>24.960718926354257</v>
      </c>
      <c r="BZ76" s="16">
        <v>36.102441379569619</v>
      </c>
      <c r="CA76" s="16">
        <v>14.504145948472308</v>
      </c>
      <c r="CB76" s="16">
        <v>37.045734792442417</v>
      </c>
      <c r="CC76" s="16">
        <v>16.432083250771061</v>
      </c>
      <c r="CD76" s="16">
        <v>4.7466535009878914</v>
      </c>
      <c r="CE76" s="17">
        <v>43.933241410280147</v>
      </c>
    </row>
    <row r="77" spans="1:83" s="83" customFormat="1" ht="12.95" customHeight="1" x14ac:dyDescent="0.2">
      <c r="A77" s="4" t="s">
        <v>5</v>
      </c>
      <c r="B77" s="16">
        <f t="shared" ref="B77" si="76">B11/B101*100</f>
        <v>34.3827233346721</v>
      </c>
      <c r="C77" s="16" t="s">
        <v>169</v>
      </c>
      <c r="D77" s="16" t="s">
        <v>169</v>
      </c>
      <c r="E77" s="16">
        <f t="shared" ref="E77:K77" si="77">E11/E101*100</f>
        <v>40.758400572134633</v>
      </c>
      <c r="F77" s="16">
        <f t="shared" si="77"/>
        <v>81.412471305247507</v>
      </c>
      <c r="G77" s="16">
        <f t="shared" si="77"/>
        <v>8.5078287320335821</v>
      </c>
      <c r="H77" s="16">
        <f t="shared" si="77"/>
        <v>8.2925797191465289</v>
      </c>
      <c r="I77" s="16" t="s">
        <v>37</v>
      </c>
      <c r="J77" s="16" t="s">
        <v>37</v>
      </c>
      <c r="K77" s="17">
        <f t="shared" si="77"/>
        <v>101.64899863473522</v>
      </c>
      <c r="M77" s="4" t="s">
        <v>5</v>
      </c>
      <c r="N77" s="16">
        <f t="shared" ref="N77:S77" si="78">N11/N101*100</f>
        <v>16.002065038497193</v>
      </c>
      <c r="O77" s="16" t="s">
        <v>169</v>
      </c>
      <c r="P77" s="16" t="s">
        <v>169</v>
      </c>
      <c r="Q77" s="16">
        <f t="shared" si="78"/>
        <v>19.292220739508473</v>
      </c>
      <c r="R77" s="16">
        <f t="shared" si="78"/>
        <v>37.497675609256618</v>
      </c>
      <c r="S77" s="16">
        <f t="shared" si="78"/>
        <v>12.274038030376353</v>
      </c>
      <c r="T77" s="16" t="s">
        <v>169</v>
      </c>
      <c r="U77" s="16" t="s">
        <v>169</v>
      </c>
      <c r="V77" s="16" t="s">
        <v>169</v>
      </c>
      <c r="W77" s="17" t="s">
        <v>169</v>
      </c>
      <c r="Y77" s="4" t="s">
        <v>5</v>
      </c>
      <c r="Z77" s="16">
        <v>20.208235763284883</v>
      </c>
      <c r="AA77" s="16" t="s">
        <v>169</v>
      </c>
      <c r="AB77" s="16" t="s">
        <v>169</v>
      </c>
      <c r="AC77" s="16">
        <v>28.869196349196947</v>
      </c>
      <c r="AD77" s="16">
        <v>9.5151945899081696</v>
      </c>
      <c r="AE77" s="16">
        <v>24.791014359197312</v>
      </c>
      <c r="AF77" s="16" t="s">
        <v>169</v>
      </c>
      <c r="AG77" s="16" t="s">
        <v>169</v>
      </c>
      <c r="AH77" s="16" t="s">
        <v>169</v>
      </c>
      <c r="AI77" s="17" t="s">
        <v>169</v>
      </c>
      <c r="AK77" s="4" t="s">
        <v>5</v>
      </c>
      <c r="AL77" s="16">
        <v>43.948701307530207</v>
      </c>
      <c r="AM77" s="16" t="s">
        <v>169</v>
      </c>
      <c r="AN77" s="16" t="s">
        <v>169</v>
      </c>
      <c r="AO77" s="16">
        <v>72.000547212110988</v>
      </c>
      <c r="AP77" s="16" t="s">
        <v>169</v>
      </c>
      <c r="AQ77" s="16" t="s">
        <v>169</v>
      </c>
      <c r="AR77" s="16" t="s">
        <v>169</v>
      </c>
      <c r="AS77" s="16" t="s">
        <v>169</v>
      </c>
      <c r="AT77" s="16" t="s">
        <v>169</v>
      </c>
      <c r="AU77" s="17" t="s">
        <v>169</v>
      </c>
      <c r="AW77" s="4" t="s">
        <v>5</v>
      </c>
      <c r="AX77" s="16">
        <v>30.180711900486823</v>
      </c>
      <c r="AY77" s="16" t="s">
        <v>169</v>
      </c>
      <c r="AZ77" s="16" t="s">
        <v>169</v>
      </c>
      <c r="BA77" s="16">
        <v>47.520612082583099</v>
      </c>
      <c r="BB77" s="16">
        <v>37.56805420444374</v>
      </c>
      <c r="BC77" s="16">
        <v>28.186188002078254</v>
      </c>
      <c r="BD77" s="16">
        <v>27.420443896532227</v>
      </c>
      <c r="BE77" s="16" t="s">
        <v>169</v>
      </c>
      <c r="BF77" s="16" t="s">
        <v>169</v>
      </c>
      <c r="BG77" s="17">
        <v>75.020043305432566</v>
      </c>
      <c r="BI77" s="4" t="s">
        <v>5</v>
      </c>
      <c r="BJ77" s="16">
        <v>40.293256702096073</v>
      </c>
      <c r="BK77" s="16">
        <v>29.343935616134754</v>
      </c>
      <c r="BL77" s="16" t="s">
        <v>169</v>
      </c>
      <c r="BM77" s="16">
        <v>56.577157544642262</v>
      </c>
      <c r="BN77" s="16">
        <v>19.585419318672844</v>
      </c>
      <c r="BO77" s="16">
        <v>51.849239442127228</v>
      </c>
      <c r="BP77" s="16">
        <v>40.479399235717025</v>
      </c>
      <c r="BQ77" s="16" t="s">
        <v>169</v>
      </c>
      <c r="BR77" s="16" t="s">
        <v>169</v>
      </c>
      <c r="BS77" s="17" t="s">
        <v>169</v>
      </c>
      <c r="BU77" s="4" t="s">
        <v>5</v>
      </c>
      <c r="BV77" s="16">
        <v>69.426944699290445</v>
      </c>
      <c r="BW77" s="16">
        <v>24.831017746734478</v>
      </c>
      <c r="BX77" s="16" t="s">
        <v>169</v>
      </c>
      <c r="BY77" s="16" t="s">
        <v>169</v>
      </c>
      <c r="BZ77" s="16">
        <v>60.435448878525634</v>
      </c>
      <c r="CA77" s="16">
        <v>72.980783590875149</v>
      </c>
      <c r="CB77" s="16">
        <v>67.1416301779267</v>
      </c>
      <c r="CC77" s="16" t="s">
        <v>169</v>
      </c>
      <c r="CD77" s="16" t="s">
        <v>169</v>
      </c>
      <c r="CE77" s="17" t="s">
        <v>169</v>
      </c>
    </row>
    <row r="78" spans="1:83" s="83" customFormat="1" ht="12.95" customHeight="1" x14ac:dyDescent="0.2">
      <c r="A78" s="4" t="s">
        <v>6</v>
      </c>
      <c r="B78" s="16">
        <f t="shared" ref="B78" si="79">B12/B102*100</f>
        <v>7.2446263079146362</v>
      </c>
      <c r="C78" s="16" t="s">
        <v>169</v>
      </c>
      <c r="D78" s="16" t="s">
        <v>169</v>
      </c>
      <c r="E78" s="16">
        <f t="shared" ref="E78:H78" si="80">E12/E102*100</f>
        <v>7.7981408434188886</v>
      </c>
      <c r="F78" s="16">
        <f t="shared" si="80"/>
        <v>11.469767781340728</v>
      </c>
      <c r="G78" s="16">
        <f t="shared" si="80"/>
        <v>5.9073636573726445</v>
      </c>
      <c r="H78" s="16">
        <f t="shared" si="80"/>
        <v>7.5437094552528574</v>
      </c>
      <c r="I78" s="16" t="s">
        <v>37</v>
      </c>
      <c r="J78" s="16" t="s">
        <v>169</v>
      </c>
      <c r="K78" s="17" t="s">
        <v>169</v>
      </c>
      <c r="M78" s="4" t="s">
        <v>6</v>
      </c>
      <c r="N78" s="16">
        <f t="shared" ref="N78:S78" si="81">N12/N102*100</f>
        <v>14.231720263239833</v>
      </c>
      <c r="O78" s="16" t="s">
        <v>169</v>
      </c>
      <c r="P78" s="16" t="s">
        <v>169</v>
      </c>
      <c r="Q78" s="16">
        <f t="shared" si="81"/>
        <v>21.483861691800183</v>
      </c>
      <c r="R78" s="16">
        <f t="shared" si="81"/>
        <v>38.20406754760797</v>
      </c>
      <c r="S78" s="16">
        <f t="shared" si="81"/>
        <v>6.7776806685198174</v>
      </c>
      <c r="T78" s="16" t="s">
        <v>169</v>
      </c>
      <c r="U78" s="16" t="s">
        <v>169</v>
      </c>
      <c r="V78" s="16" t="s">
        <v>169</v>
      </c>
      <c r="W78" s="17" t="s">
        <v>169</v>
      </c>
      <c r="Y78" s="4" t="s">
        <v>6</v>
      </c>
      <c r="Z78" s="16">
        <v>19.171824209126878</v>
      </c>
      <c r="AA78" s="16" t="s">
        <v>169</v>
      </c>
      <c r="AB78" s="16" t="s">
        <v>169</v>
      </c>
      <c r="AC78" s="16">
        <v>27.588438849606955</v>
      </c>
      <c r="AD78" s="16">
        <v>38.485098478510778</v>
      </c>
      <c r="AE78" s="16">
        <v>11.33491256998002</v>
      </c>
      <c r="AF78" s="16">
        <v>12.479276552044363</v>
      </c>
      <c r="AG78" s="16" t="s">
        <v>169</v>
      </c>
      <c r="AH78" s="16" t="s">
        <v>169</v>
      </c>
      <c r="AI78" s="17" t="s">
        <v>169</v>
      </c>
      <c r="AK78" s="4" t="s">
        <v>6</v>
      </c>
      <c r="AL78" s="16">
        <v>6.2735085945399405</v>
      </c>
      <c r="AM78" s="16" t="s">
        <v>169</v>
      </c>
      <c r="AN78" s="16" t="s">
        <v>169</v>
      </c>
      <c r="AO78" s="16">
        <v>5.959082612282149</v>
      </c>
      <c r="AP78" s="16" t="s">
        <v>169</v>
      </c>
      <c r="AQ78" s="16" t="s">
        <v>169</v>
      </c>
      <c r="AR78" s="16">
        <v>7.7880271585062815</v>
      </c>
      <c r="AS78" s="16" t="s">
        <v>169</v>
      </c>
      <c r="AT78" s="16" t="s">
        <v>169</v>
      </c>
      <c r="AU78" s="17" t="s">
        <v>169</v>
      </c>
      <c r="AW78" s="4" t="s">
        <v>6</v>
      </c>
      <c r="AX78" s="16">
        <v>20.842871238570805</v>
      </c>
      <c r="AY78" s="16" t="s">
        <v>169</v>
      </c>
      <c r="AZ78" s="16" t="s">
        <v>169</v>
      </c>
      <c r="BA78" s="16">
        <v>30.912597128320503</v>
      </c>
      <c r="BB78" s="16">
        <v>42.852003167877498</v>
      </c>
      <c r="BC78" s="16">
        <v>4.4946048509273826</v>
      </c>
      <c r="BD78" s="16">
        <v>15.379757092295321</v>
      </c>
      <c r="BE78" s="16" t="s">
        <v>169</v>
      </c>
      <c r="BF78" s="16" t="s">
        <v>169</v>
      </c>
      <c r="BG78" s="17">
        <v>58.534218393656886</v>
      </c>
      <c r="BI78" s="4" t="s">
        <v>6</v>
      </c>
      <c r="BJ78" s="16">
        <v>33.963219047499877</v>
      </c>
      <c r="BK78" s="16">
        <v>1.6252187837098155</v>
      </c>
      <c r="BL78" s="16">
        <v>8.6880904869472229</v>
      </c>
      <c r="BM78" s="16">
        <v>69.355701292624445</v>
      </c>
      <c r="BN78" s="16">
        <v>74.356133083135802</v>
      </c>
      <c r="BO78" s="16">
        <v>5.5406824595123183</v>
      </c>
      <c r="BP78" s="16">
        <v>30.700726986499426</v>
      </c>
      <c r="BQ78" s="16" t="s">
        <v>169</v>
      </c>
      <c r="BR78" s="16" t="s">
        <v>169</v>
      </c>
      <c r="BS78" s="17">
        <v>122.71797510397001</v>
      </c>
      <c r="BU78" s="4" t="s">
        <v>6</v>
      </c>
      <c r="BV78" s="16">
        <v>24.29888056930503</v>
      </c>
      <c r="BW78" s="16">
        <v>11.400259985163856</v>
      </c>
      <c r="BX78" s="16">
        <v>33.235549349595587</v>
      </c>
      <c r="BY78" s="16">
        <v>16.934536900679216</v>
      </c>
      <c r="BZ78" s="16">
        <v>36.66337879130424</v>
      </c>
      <c r="CA78" s="16">
        <v>16.814581374991572</v>
      </c>
      <c r="CB78" s="16">
        <v>34.708205047185878</v>
      </c>
      <c r="CC78" s="16">
        <v>19.17221128608924</v>
      </c>
      <c r="CD78" s="16" t="s">
        <v>169</v>
      </c>
      <c r="CE78" s="17" t="s">
        <v>169</v>
      </c>
    </row>
    <row r="79" spans="1:83" s="83" customFormat="1" ht="12.95" customHeight="1" x14ac:dyDescent="0.2">
      <c r="A79" s="4" t="s">
        <v>7</v>
      </c>
      <c r="B79" s="16">
        <f t="shared" ref="B79:J79" si="82">B13/B103*100</f>
        <v>41.111866608343675</v>
      </c>
      <c r="C79" s="16">
        <f t="shared" si="82"/>
        <v>19.415493290775661</v>
      </c>
      <c r="D79" s="16">
        <f t="shared" si="82"/>
        <v>10.588455313360118</v>
      </c>
      <c r="E79" s="16">
        <f t="shared" si="82"/>
        <v>58.943376125987214</v>
      </c>
      <c r="F79" s="16">
        <f t="shared" si="82"/>
        <v>20.509658568098587</v>
      </c>
      <c r="G79" s="16">
        <f t="shared" si="82"/>
        <v>53.782229135260273</v>
      </c>
      <c r="H79" s="16">
        <f t="shared" si="82"/>
        <v>52.834889997241497</v>
      </c>
      <c r="I79" s="16" t="s">
        <v>169</v>
      </c>
      <c r="J79" s="16">
        <f t="shared" si="82"/>
        <v>4.9443274346486881</v>
      </c>
      <c r="K79" s="17" t="s">
        <v>169</v>
      </c>
      <c r="M79" s="4" t="s">
        <v>7</v>
      </c>
      <c r="N79" s="16">
        <f t="shared" ref="N79:V79" si="83">N13/N103*100</f>
        <v>10.456968074293828</v>
      </c>
      <c r="O79" s="16">
        <f t="shared" si="83"/>
        <v>32.615081197425823</v>
      </c>
      <c r="P79" s="16">
        <f t="shared" si="83"/>
        <v>13.135571850461824</v>
      </c>
      <c r="Q79" s="16">
        <f t="shared" si="83"/>
        <v>6.6227518945394053</v>
      </c>
      <c r="R79" s="16">
        <f t="shared" si="83"/>
        <v>21.296734893895973</v>
      </c>
      <c r="S79" s="16">
        <f t="shared" si="83"/>
        <v>4.0256651732442519</v>
      </c>
      <c r="T79" s="16">
        <f t="shared" si="83"/>
        <v>9.6461822302114264</v>
      </c>
      <c r="U79" s="16" t="s">
        <v>169</v>
      </c>
      <c r="V79" s="16">
        <f t="shared" si="83"/>
        <v>16.393643208060034</v>
      </c>
      <c r="W79" s="17" t="s">
        <v>169</v>
      </c>
      <c r="Y79" s="4" t="s">
        <v>7</v>
      </c>
      <c r="Z79" s="16">
        <v>22.083867808339235</v>
      </c>
      <c r="AA79" s="16">
        <v>19.391381043797846</v>
      </c>
      <c r="AB79" s="16">
        <v>15.547141329859024</v>
      </c>
      <c r="AC79" s="16">
        <v>25.02134670323235</v>
      </c>
      <c r="AD79" s="16">
        <v>15.366095307671138</v>
      </c>
      <c r="AE79" s="16">
        <v>26.287980569092134</v>
      </c>
      <c r="AF79" s="16">
        <v>25.863140178224874</v>
      </c>
      <c r="AG79" s="16" t="s">
        <v>169</v>
      </c>
      <c r="AH79" s="16">
        <v>10.017102502691118</v>
      </c>
      <c r="AI79" s="17" t="s">
        <v>169</v>
      </c>
      <c r="AK79" s="4" t="s">
        <v>7</v>
      </c>
      <c r="AL79" s="16">
        <v>24.39377438049706</v>
      </c>
      <c r="AM79" s="16">
        <v>23.99505119712768</v>
      </c>
      <c r="AN79" s="16">
        <v>10.810367610705205</v>
      </c>
      <c r="AO79" s="16">
        <v>30.327897760499013</v>
      </c>
      <c r="AP79" s="16">
        <v>11.196839094252834</v>
      </c>
      <c r="AQ79" s="16">
        <v>30.873213161860257</v>
      </c>
      <c r="AR79" s="16">
        <v>29.027194068834767</v>
      </c>
      <c r="AS79" s="16" t="s">
        <v>169</v>
      </c>
      <c r="AT79" s="16">
        <v>7.2061994785426187</v>
      </c>
      <c r="AU79" s="17" t="s">
        <v>169</v>
      </c>
      <c r="AW79" s="4" t="s">
        <v>7</v>
      </c>
      <c r="AX79" s="16">
        <v>34.256769528949647</v>
      </c>
      <c r="AY79" s="16">
        <v>22.440698605327466</v>
      </c>
      <c r="AZ79" s="16">
        <v>13.758445811786531</v>
      </c>
      <c r="BA79" s="16">
        <v>44.513284049816612</v>
      </c>
      <c r="BB79" s="16">
        <v>12.569295693187248</v>
      </c>
      <c r="BC79" s="16">
        <v>45.55899197340122</v>
      </c>
      <c r="BD79" s="16">
        <v>41.279694982852995</v>
      </c>
      <c r="BE79" s="16">
        <v>16.310924873620529</v>
      </c>
      <c r="BF79" s="16">
        <v>6.8658173469341541</v>
      </c>
      <c r="BG79" s="17">
        <v>23.969795619341028</v>
      </c>
      <c r="BI79" s="4" t="s">
        <v>7</v>
      </c>
      <c r="BJ79" s="16">
        <v>29.396379163424612</v>
      </c>
      <c r="BK79" s="16">
        <v>25.594270768738031</v>
      </c>
      <c r="BL79" s="16">
        <v>15.683049492742354</v>
      </c>
      <c r="BM79" s="16">
        <v>35.799420217956296</v>
      </c>
      <c r="BN79" s="16">
        <v>18.896076889737294</v>
      </c>
      <c r="BO79" s="16">
        <v>34.401864450153383</v>
      </c>
      <c r="BP79" s="16">
        <v>33.885016228040072</v>
      </c>
      <c r="BQ79" s="16" t="s">
        <v>169</v>
      </c>
      <c r="BR79" s="16">
        <v>10.602374136889949</v>
      </c>
      <c r="BS79" s="17" t="s">
        <v>169</v>
      </c>
      <c r="BU79" s="4" t="s">
        <v>7</v>
      </c>
      <c r="BV79" s="16">
        <v>39.927050734039263</v>
      </c>
      <c r="BW79" s="16">
        <v>14.643451223907702</v>
      </c>
      <c r="BX79" s="16">
        <v>23.4557531277778</v>
      </c>
      <c r="BY79" s="16">
        <v>49.622268845513744</v>
      </c>
      <c r="BZ79" s="16">
        <v>16.551687386004666</v>
      </c>
      <c r="CA79" s="16">
        <v>53.956953986038279</v>
      </c>
      <c r="CB79" s="16">
        <v>47.834487330026576</v>
      </c>
      <c r="CC79" s="16">
        <v>38.590141051854076</v>
      </c>
      <c r="CD79" s="16">
        <v>2.3776678488796223</v>
      </c>
      <c r="CE79" s="17">
        <v>20.38418701010081</v>
      </c>
    </row>
    <row r="80" spans="1:83" s="83" customFormat="1" ht="12.95" customHeight="1" x14ac:dyDescent="0.2">
      <c r="A80" s="4" t="s">
        <v>8</v>
      </c>
      <c r="B80" s="16">
        <f t="shared" ref="B80:I80" si="84">B14/B104*100</f>
        <v>7.5138639112376682</v>
      </c>
      <c r="C80" s="16">
        <f t="shared" si="84"/>
        <v>15.176498176594096</v>
      </c>
      <c r="D80" s="16">
        <f t="shared" si="84"/>
        <v>12.971044516130151</v>
      </c>
      <c r="E80" s="16">
        <f t="shared" si="84"/>
        <v>5.1874521322950651</v>
      </c>
      <c r="F80" s="16">
        <f t="shared" si="84"/>
        <v>15.125760043123373</v>
      </c>
      <c r="G80" s="16">
        <f t="shared" si="84"/>
        <v>4.6489286685518296</v>
      </c>
      <c r="H80" s="16">
        <f t="shared" si="84"/>
        <v>7.2440372855577984</v>
      </c>
      <c r="I80" s="16">
        <f t="shared" si="84"/>
        <v>4.369093351223313</v>
      </c>
      <c r="J80" s="16" t="s">
        <v>169</v>
      </c>
      <c r="K80" s="17" t="s">
        <v>169</v>
      </c>
      <c r="M80" s="4" t="s">
        <v>8</v>
      </c>
      <c r="N80" s="16">
        <f t="shared" ref="N80:U80" si="85">N14/N104*100</f>
        <v>7.9201976192997332</v>
      </c>
      <c r="O80" s="16">
        <f t="shared" si="85"/>
        <v>12.006308785319133</v>
      </c>
      <c r="P80" s="16">
        <f t="shared" si="85"/>
        <v>18.593808454366805</v>
      </c>
      <c r="Q80" s="16">
        <f t="shared" si="85"/>
        <v>5.3569100637929319</v>
      </c>
      <c r="R80" s="16">
        <f t="shared" si="85"/>
        <v>15.350302837391908</v>
      </c>
      <c r="S80" s="16">
        <f t="shared" si="85"/>
        <v>5.2018259357539227</v>
      </c>
      <c r="T80" s="16">
        <f t="shared" si="85"/>
        <v>7.5132172425840107</v>
      </c>
      <c r="U80" s="16">
        <f t="shared" si="85"/>
        <v>4.6967151868501009</v>
      </c>
      <c r="V80" s="16" t="s">
        <v>169</v>
      </c>
      <c r="W80" s="17" t="s">
        <v>169</v>
      </c>
      <c r="Y80" s="4" t="s">
        <v>8</v>
      </c>
      <c r="Z80" s="16">
        <v>8.4412698622376237</v>
      </c>
      <c r="AA80" s="16">
        <v>15.51269986762296</v>
      </c>
      <c r="AB80" s="16">
        <v>16.553913739244248</v>
      </c>
      <c r="AC80" s="16">
        <v>5.4593230087214328</v>
      </c>
      <c r="AD80" s="16">
        <v>14.527862313416628</v>
      </c>
      <c r="AE80" s="16">
        <v>6.2444710785592656</v>
      </c>
      <c r="AF80" s="16">
        <v>7.7147760164878978</v>
      </c>
      <c r="AG80" s="16">
        <v>5.3768211138849065</v>
      </c>
      <c r="AH80" s="16" t="s">
        <v>169</v>
      </c>
      <c r="AI80" s="17" t="s">
        <v>169</v>
      </c>
      <c r="AK80" s="4" t="s">
        <v>8</v>
      </c>
      <c r="AL80" s="16">
        <v>8.1904138665742874</v>
      </c>
      <c r="AM80" s="16">
        <v>23.517833577344724</v>
      </c>
      <c r="AN80" s="16">
        <v>19.119712397284751</v>
      </c>
      <c r="AO80" s="16">
        <v>3.8530970226287402</v>
      </c>
      <c r="AP80" s="16">
        <v>20.156773726409551</v>
      </c>
      <c r="AQ80" s="16">
        <v>4.348985656577482</v>
      </c>
      <c r="AR80" s="16">
        <v>7.5995295134913041</v>
      </c>
      <c r="AS80" s="16">
        <v>7.444524295965234</v>
      </c>
      <c r="AT80" s="16">
        <v>18.150441692408759</v>
      </c>
      <c r="AU80" s="17">
        <v>5.7577251051234484</v>
      </c>
      <c r="AW80" s="4" t="s">
        <v>8</v>
      </c>
      <c r="AX80" s="16">
        <v>8.7820022643795799</v>
      </c>
      <c r="AY80" s="16">
        <v>25.692061048270148</v>
      </c>
      <c r="AZ80" s="16">
        <v>3.2309256406574853</v>
      </c>
      <c r="BA80" s="16">
        <v>8.6587963067260745</v>
      </c>
      <c r="BB80" s="16">
        <v>11.489370047016937</v>
      </c>
      <c r="BC80" s="16">
        <v>7.9614973662852666</v>
      </c>
      <c r="BD80" s="16">
        <v>8.2221636514396224</v>
      </c>
      <c r="BE80" s="16">
        <v>5.2450097294834634</v>
      </c>
      <c r="BF80" s="16" t="s">
        <v>169</v>
      </c>
      <c r="BG80" s="17" t="s">
        <v>169</v>
      </c>
      <c r="BI80" s="4" t="s">
        <v>8</v>
      </c>
      <c r="BJ80" s="16">
        <v>9.1792961125594701</v>
      </c>
      <c r="BK80" s="16">
        <v>26.528514405414455</v>
      </c>
      <c r="BL80" s="16">
        <v>12.787965929022119</v>
      </c>
      <c r="BM80" s="16">
        <v>6.4176759939549006</v>
      </c>
      <c r="BN80" s="16">
        <v>13.728331703135272</v>
      </c>
      <c r="BO80" s="16">
        <v>7.8222304306865151</v>
      </c>
      <c r="BP80" s="16">
        <v>9.7156307546333132</v>
      </c>
      <c r="BQ80" s="16">
        <v>5.229199497743144</v>
      </c>
      <c r="BR80" s="16">
        <v>17.480368123372184</v>
      </c>
      <c r="BS80" s="17">
        <v>6.1854637765329654</v>
      </c>
      <c r="BU80" s="4" t="s">
        <v>8</v>
      </c>
      <c r="BV80" s="16">
        <v>13.203153663868278</v>
      </c>
      <c r="BW80" s="16">
        <v>25.448145365504242</v>
      </c>
      <c r="BX80" s="16">
        <v>28.141034833469732</v>
      </c>
      <c r="BY80" s="16">
        <v>7.7659607535538315</v>
      </c>
      <c r="BZ80" s="16">
        <v>16.514016230977894</v>
      </c>
      <c r="CA80" s="16">
        <v>11.786844193774021</v>
      </c>
      <c r="CB80" s="16">
        <v>11.578822391637164</v>
      </c>
      <c r="CC80" s="16">
        <v>7.7905473104002514</v>
      </c>
      <c r="CD80" s="16">
        <v>44.38835445779285</v>
      </c>
      <c r="CE80" s="17">
        <v>7.5012746011622031</v>
      </c>
    </row>
    <row r="81" spans="1:83" s="83" customFormat="1" ht="12.95" customHeight="1" x14ac:dyDescent="0.2">
      <c r="A81" s="4" t="s">
        <v>9</v>
      </c>
      <c r="B81" s="16">
        <f t="shared" ref="B81:H81" si="86">B15/B105*100</f>
        <v>13.904906716392205</v>
      </c>
      <c r="C81" s="16">
        <f t="shared" si="86"/>
        <v>2.8402554460525535</v>
      </c>
      <c r="D81" s="16">
        <f t="shared" si="86"/>
        <v>6.3997358253535683</v>
      </c>
      <c r="E81" s="16">
        <f t="shared" si="86"/>
        <v>19.957275541012407</v>
      </c>
      <c r="F81" s="16">
        <f t="shared" si="86"/>
        <v>7.4577535732924281</v>
      </c>
      <c r="G81" s="16">
        <f t="shared" si="86"/>
        <v>32.622167740096508</v>
      </c>
      <c r="H81" s="16">
        <f t="shared" si="86"/>
        <v>17.355276051570677</v>
      </c>
      <c r="I81" s="16" t="s">
        <v>169</v>
      </c>
      <c r="J81" s="16" t="s">
        <v>169</v>
      </c>
      <c r="K81" s="17" t="s">
        <v>169</v>
      </c>
      <c r="M81" s="4" t="s">
        <v>9</v>
      </c>
      <c r="N81" s="16">
        <f t="shared" ref="N81:W81" si="87">N15/N105*100</f>
        <v>10.559197537534407</v>
      </c>
      <c r="O81" s="16">
        <f t="shared" si="87"/>
        <v>4.5745543775588677</v>
      </c>
      <c r="P81" s="16">
        <f t="shared" si="87"/>
        <v>7.0706541240543608</v>
      </c>
      <c r="Q81" s="16">
        <f t="shared" si="87"/>
        <v>14.051003298331716</v>
      </c>
      <c r="R81" s="16">
        <f t="shared" si="87"/>
        <v>9.4713545479017363</v>
      </c>
      <c r="S81" s="16">
        <f t="shared" si="87"/>
        <v>13.147587751454937</v>
      </c>
      <c r="T81" s="16">
        <f t="shared" si="87"/>
        <v>13.293609389444713</v>
      </c>
      <c r="U81" s="16" t="s">
        <v>169</v>
      </c>
      <c r="V81" s="16" t="s">
        <v>169</v>
      </c>
      <c r="W81" s="17">
        <f t="shared" si="87"/>
        <v>13.161684899084964</v>
      </c>
      <c r="Y81" s="4" t="s">
        <v>9</v>
      </c>
      <c r="Z81" s="16">
        <v>14.478431144713683</v>
      </c>
      <c r="AA81" s="16">
        <v>6.4120148984741094</v>
      </c>
      <c r="AB81" s="16">
        <v>17.729863443946876</v>
      </c>
      <c r="AC81" s="16">
        <v>13.564356549490642</v>
      </c>
      <c r="AD81" s="16">
        <v>16.802741711395676</v>
      </c>
      <c r="AE81" s="16">
        <v>10.391449819187075</v>
      </c>
      <c r="AF81" s="16">
        <v>14.209177362320851</v>
      </c>
      <c r="AG81" s="16" t="s">
        <v>169</v>
      </c>
      <c r="AH81" s="16" t="s">
        <v>169</v>
      </c>
      <c r="AI81" s="17">
        <v>137.21546590776711</v>
      </c>
      <c r="AK81" s="4" t="s">
        <v>9</v>
      </c>
      <c r="AL81" s="16">
        <v>14.165384329411982</v>
      </c>
      <c r="AM81" s="16">
        <v>12.783657148638019</v>
      </c>
      <c r="AN81" s="16">
        <v>7.2842126192429291</v>
      </c>
      <c r="AO81" s="16">
        <v>18.955536813211349</v>
      </c>
      <c r="AP81" s="16">
        <v>9.799009199536231</v>
      </c>
      <c r="AQ81" s="16">
        <v>27.465853410030089</v>
      </c>
      <c r="AR81" s="16">
        <v>16.283661145410402</v>
      </c>
      <c r="AS81" s="16" t="s">
        <v>169</v>
      </c>
      <c r="AT81" s="16" t="s">
        <v>169</v>
      </c>
      <c r="AU81" s="17">
        <v>27.961307652666832</v>
      </c>
      <c r="AW81" s="4" t="s">
        <v>9</v>
      </c>
      <c r="AX81" s="16">
        <v>14.958195124557053</v>
      </c>
      <c r="AY81" s="16">
        <v>20.38185387868829</v>
      </c>
      <c r="AZ81" s="16">
        <v>13.480713371389566</v>
      </c>
      <c r="BA81" s="16">
        <v>15.290217440906648</v>
      </c>
      <c r="BB81" s="16">
        <v>13.41499904930807</v>
      </c>
      <c r="BC81" s="16">
        <v>19.569240780849846</v>
      </c>
      <c r="BD81" s="16">
        <v>16.458188406002542</v>
      </c>
      <c r="BE81" s="16" t="s">
        <v>169</v>
      </c>
      <c r="BF81" s="16" t="s">
        <v>169</v>
      </c>
      <c r="BG81" s="17">
        <v>59.033688178380238</v>
      </c>
      <c r="BI81" s="4" t="s">
        <v>9</v>
      </c>
      <c r="BJ81" s="16">
        <v>13.307215815685613</v>
      </c>
      <c r="BK81" s="16">
        <v>25.823485334315698</v>
      </c>
      <c r="BL81" s="16">
        <v>10.942626009211788</v>
      </c>
      <c r="BM81" s="16">
        <v>13.561848394145906</v>
      </c>
      <c r="BN81" s="16">
        <v>11.472101954947142</v>
      </c>
      <c r="BO81" s="16">
        <v>17.173601431543148</v>
      </c>
      <c r="BP81" s="16">
        <v>15.946787003188579</v>
      </c>
      <c r="BQ81" s="16" t="s">
        <v>169</v>
      </c>
      <c r="BR81" s="16" t="s">
        <v>169</v>
      </c>
      <c r="BS81" s="17">
        <v>20.208531623403381</v>
      </c>
      <c r="BU81" s="4" t="s">
        <v>9</v>
      </c>
      <c r="BV81" s="16">
        <v>15.0727531990727</v>
      </c>
      <c r="BW81" s="16">
        <v>16.382778778224129</v>
      </c>
      <c r="BX81" s="16">
        <v>12.154592264119268</v>
      </c>
      <c r="BY81" s="16">
        <v>17.444259566144932</v>
      </c>
      <c r="BZ81" s="16">
        <v>11.581619373229412</v>
      </c>
      <c r="CA81" s="16">
        <v>19.398823403364787</v>
      </c>
      <c r="CB81" s="16">
        <v>17.56517680580378</v>
      </c>
      <c r="CC81" s="16" t="s">
        <v>169</v>
      </c>
      <c r="CD81" s="16" t="s">
        <v>169</v>
      </c>
      <c r="CE81" s="17">
        <v>13.834655191397349</v>
      </c>
    </row>
    <row r="82" spans="1:83" s="83" customFormat="1" ht="12.95" customHeight="1" x14ac:dyDescent="0.2">
      <c r="A82" s="4" t="s">
        <v>10</v>
      </c>
      <c r="B82" s="16">
        <f t="shared" ref="B82:H82" si="88">B16/B106*100</f>
        <v>53.085084568172547</v>
      </c>
      <c r="C82" s="16">
        <f t="shared" si="88"/>
        <v>6.1581175003895892</v>
      </c>
      <c r="D82" s="16">
        <f t="shared" si="88"/>
        <v>40.340607788483723</v>
      </c>
      <c r="E82" s="16">
        <f t="shared" si="88"/>
        <v>64.234878308681616</v>
      </c>
      <c r="F82" s="16">
        <f t="shared" si="88"/>
        <v>14.916089394649632</v>
      </c>
      <c r="G82" s="16">
        <f t="shared" si="88"/>
        <v>79.064875345059846</v>
      </c>
      <c r="H82" s="16">
        <f t="shared" si="88"/>
        <v>65.753667753736011</v>
      </c>
      <c r="I82" s="16" t="s">
        <v>169</v>
      </c>
      <c r="J82" s="16" t="s">
        <v>169</v>
      </c>
      <c r="K82" s="17" t="s">
        <v>169</v>
      </c>
      <c r="M82" s="4" t="s">
        <v>10</v>
      </c>
      <c r="N82" s="16">
        <f t="shared" ref="N82:W82" si="89">N16/N106*100</f>
        <v>14.67835460278738</v>
      </c>
      <c r="O82" s="16">
        <f t="shared" si="89"/>
        <v>1.4736973756247147</v>
      </c>
      <c r="P82" s="16">
        <f t="shared" si="89"/>
        <v>30.23554324414599</v>
      </c>
      <c r="Q82" s="16">
        <f t="shared" si="89"/>
        <v>12.536846220944758</v>
      </c>
      <c r="R82" s="16">
        <f t="shared" si="89"/>
        <v>11.968723693223945</v>
      </c>
      <c r="S82" s="16">
        <f t="shared" si="89"/>
        <v>16.504465035363509</v>
      </c>
      <c r="T82" s="16">
        <f t="shared" si="89"/>
        <v>15.761741549985302</v>
      </c>
      <c r="U82" s="16" t="s">
        <v>169</v>
      </c>
      <c r="V82" s="16" t="s">
        <v>169</v>
      </c>
      <c r="W82" s="17">
        <f t="shared" si="89"/>
        <v>0.10810339923197269</v>
      </c>
      <c r="Y82" s="4" t="s">
        <v>10</v>
      </c>
      <c r="Z82" s="16">
        <v>13.010798736165501</v>
      </c>
      <c r="AA82" s="16">
        <v>3.1420874704284585</v>
      </c>
      <c r="AB82" s="16">
        <v>30.234674963722568</v>
      </c>
      <c r="AC82" s="16">
        <v>9.537364427974806</v>
      </c>
      <c r="AD82" s="16">
        <v>18.020729642247112</v>
      </c>
      <c r="AE82" s="16">
        <v>10.291267295116123</v>
      </c>
      <c r="AF82" s="16">
        <v>13.944251983942085</v>
      </c>
      <c r="AG82" s="16" t="s">
        <v>169</v>
      </c>
      <c r="AH82" s="16" t="s">
        <v>169</v>
      </c>
      <c r="AI82" s="17" t="s">
        <v>169</v>
      </c>
      <c r="AK82" s="4" t="s">
        <v>10</v>
      </c>
      <c r="AL82" s="16">
        <v>12.171235875705174</v>
      </c>
      <c r="AM82" s="16" t="s">
        <v>169</v>
      </c>
      <c r="AN82" s="16" t="s">
        <v>169</v>
      </c>
      <c r="AO82" s="16">
        <v>8.5055173398477155</v>
      </c>
      <c r="AP82" s="16">
        <v>14.28604131884425</v>
      </c>
      <c r="AQ82" s="16">
        <v>11.005879919309061</v>
      </c>
      <c r="AR82" s="16">
        <v>13.08343673248951</v>
      </c>
      <c r="AS82" s="16" t="s">
        <v>169</v>
      </c>
      <c r="AT82" s="16" t="s">
        <v>169</v>
      </c>
      <c r="AU82" s="17" t="s">
        <v>169</v>
      </c>
      <c r="AW82" s="4" t="s">
        <v>10</v>
      </c>
      <c r="AX82" s="16">
        <v>34.539761289385446</v>
      </c>
      <c r="AY82" s="16">
        <v>9.5778915820393777</v>
      </c>
      <c r="AZ82" s="16">
        <v>23.978206285748588</v>
      </c>
      <c r="BA82" s="16">
        <v>39.737605582015647</v>
      </c>
      <c r="BB82" s="16">
        <v>17.810978278228102</v>
      </c>
      <c r="BC82" s="16">
        <v>42.978899281478235</v>
      </c>
      <c r="BD82" s="16">
        <v>40.856210714978289</v>
      </c>
      <c r="BE82" s="16" t="s">
        <v>169</v>
      </c>
      <c r="BF82" s="16" t="s">
        <v>169</v>
      </c>
      <c r="BG82" s="17" t="s">
        <v>169</v>
      </c>
      <c r="BI82" s="4" t="s">
        <v>10</v>
      </c>
      <c r="BJ82" s="16">
        <v>30.578561942236938</v>
      </c>
      <c r="BK82" s="16">
        <v>4.4563479224895719</v>
      </c>
      <c r="BL82" s="16">
        <v>44.997813141116247</v>
      </c>
      <c r="BM82" s="16">
        <v>31.814986060088245</v>
      </c>
      <c r="BN82" s="16">
        <v>19.852107863287273</v>
      </c>
      <c r="BO82" s="16">
        <v>34.863143085143918</v>
      </c>
      <c r="BP82" s="16">
        <v>34.678090223620465</v>
      </c>
      <c r="BQ82" s="16" t="s">
        <v>169</v>
      </c>
      <c r="BR82" s="16" t="s">
        <v>169</v>
      </c>
      <c r="BS82" s="17">
        <v>10.43193638687168</v>
      </c>
      <c r="BU82" s="4" t="s">
        <v>10</v>
      </c>
      <c r="BV82" s="16">
        <v>61.824071459689975</v>
      </c>
      <c r="BW82" s="16">
        <v>25.202093316788964</v>
      </c>
      <c r="BX82" s="16" t="s">
        <v>169</v>
      </c>
      <c r="BY82" s="16" t="s">
        <v>169</v>
      </c>
      <c r="BZ82" s="16">
        <v>22.447115817529085</v>
      </c>
      <c r="CA82" s="16">
        <v>83.72562930683381</v>
      </c>
      <c r="CB82" s="16">
        <v>70.713398151284608</v>
      </c>
      <c r="CC82" s="16" t="s">
        <v>169</v>
      </c>
      <c r="CD82" s="16" t="s">
        <v>169</v>
      </c>
      <c r="CE82" s="17" t="s">
        <v>169</v>
      </c>
    </row>
    <row r="83" spans="1:83" s="83" customFormat="1" ht="12.95" customHeight="1" x14ac:dyDescent="0.2">
      <c r="A83" s="4" t="s">
        <v>11</v>
      </c>
      <c r="B83" s="16">
        <f t="shared" ref="B83:K83" si="90">B17/B107*100</f>
        <v>15.104137553092986</v>
      </c>
      <c r="C83" s="16">
        <f t="shared" si="90"/>
        <v>7.0740438723633838</v>
      </c>
      <c r="D83" s="16">
        <f t="shared" si="90"/>
        <v>16.605933919356929</v>
      </c>
      <c r="E83" s="16">
        <f t="shared" si="90"/>
        <v>16.690076820260678</v>
      </c>
      <c r="F83" s="16">
        <f t="shared" si="90"/>
        <v>17.500888895421721</v>
      </c>
      <c r="G83" s="16">
        <f t="shared" si="90"/>
        <v>14.166041775007084</v>
      </c>
      <c r="H83" s="16">
        <f t="shared" si="90"/>
        <v>19.36852221113071</v>
      </c>
      <c r="I83" s="16">
        <f t="shared" si="90"/>
        <v>12.058193654597043</v>
      </c>
      <c r="J83" s="16">
        <f t="shared" si="90"/>
        <v>15.903710935727606</v>
      </c>
      <c r="K83" s="17">
        <f t="shared" si="90"/>
        <v>9.6052329211597982</v>
      </c>
      <c r="M83" s="4" t="s">
        <v>11</v>
      </c>
      <c r="N83" s="16">
        <f t="shared" ref="N83:W83" si="91">N17/N107*100</f>
        <v>10.296797648191751</v>
      </c>
      <c r="O83" s="16">
        <f t="shared" si="91"/>
        <v>4.8621943597827029</v>
      </c>
      <c r="P83" s="16">
        <f t="shared" si="91"/>
        <v>9.2702237656409459</v>
      </c>
      <c r="Q83" s="16">
        <f t="shared" si="91"/>
        <v>12.078090452463815</v>
      </c>
      <c r="R83" s="16">
        <f t="shared" si="91"/>
        <v>11.006878780888604</v>
      </c>
      <c r="S83" s="16">
        <f t="shared" si="91"/>
        <v>9.9608365172540214</v>
      </c>
      <c r="T83" s="16">
        <f t="shared" si="91"/>
        <v>15.43305358364799</v>
      </c>
      <c r="U83" s="16">
        <f t="shared" si="91"/>
        <v>7.8621828952553026</v>
      </c>
      <c r="V83" s="16">
        <f t="shared" si="91"/>
        <v>5.6527544419858531</v>
      </c>
      <c r="W83" s="17">
        <f t="shared" si="91"/>
        <v>6.9094036215796724</v>
      </c>
      <c r="Y83" s="4" t="s">
        <v>11</v>
      </c>
      <c r="Z83" s="16">
        <v>13.137637224308296</v>
      </c>
      <c r="AA83" s="16">
        <v>8.0450656914249308</v>
      </c>
      <c r="AB83" s="16">
        <v>12.15875091063568</v>
      </c>
      <c r="AC83" s="16">
        <v>14.628126213012793</v>
      </c>
      <c r="AD83" s="16">
        <v>12.860475907008773</v>
      </c>
      <c r="AE83" s="16">
        <v>13.282972177399383</v>
      </c>
      <c r="AF83" s="16">
        <v>18.746909151389808</v>
      </c>
      <c r="AG83" s="16">
        <v>11.137928862172368</v>
      </c>
      <c r="AH83" s="16">
        <v>9.7109740273665057</v>
      </c>
      <c r="AI83" s="17">
        <v>6.5590405084265138</v>
      </c>
      <c r="AK83" s="4" t="s">
        <v>11</v>
      </c>
      <c r="AL83" s="16">
        <v>11.115734896479873</v>
      </c>
      <c r="AM83" s="16">
        <v>8.6253955390579353</v>
      </c>
      <c r="AN83" s="16">
        <v>17.271926355596342</v>
      </c>
      <c r="AO83" s="16">
        <v>9.9694089163126307</v>
      </c>
      <c r="AP83" s="16">
        <v>15.331100495837275</v>
      </c>
      <c r="AQ83" s="16">
        <v>9.0500473597402031</v>
      </c>
      <c r="AR83" s="16">
        <v>13.152762082226687</v>
      </c>
      <c r="AS83" s="16">
        <v>10.946609102953303</v>
      </c>
      <c r="AT83" s="16">
        <v>8.9606029450507574</v>
      </c>
      <c r="AU83" s="17">
        <v>6.8371837253113412</v>
      </c>
      <c r="AW83" s="4" t="s">
        <v>11</v>
      </c>
      <c r="AX83" s="16">
        <v>10.861310401573141</v>
      </c>
      <c r="AY83" s="16">
        <v>9.9958718296756235</v>
      </c>
      <c r="AZ83" s="16">
        <v>16.299521167206223</v>
      </c>
      <c r="BA83" s="16">
        <v>9.434228384743836</v>
      </c>
      <c r="BB83" s="16">
        <v>14.613122619017901</v>
      </c>
      <c r="BC83" s="16">
        <v>8.8830286716939355</v>
      </c>
      <c r="BD83" s="16">
        <v>14.746420628338598</v>
      </c>
      <c r="BE83" s="16">
        <v>9.4409536427494736</v>
      </c>
      <c r="BF83" s="16">
        <v>8.7205278129733426</v>
      </c>
      <c r="BG83" s="17">
        <v>6.7550921089487126</v>
      </c>
      <c r="BI83" s="4" t="s">
        <v>11</v>
      </c>
      <c r="BJ83" s="16">
        <v>13.595661805570479</v>
      </c>
      <c r="BK83" s="16">
        <v>11.15307191208397</v>
      </c>
      <c r="BL83" s="16">
        <v>20.690649895080757</v>
      </c>
      <c r="BM83" s="16">
        <v>11.56006948703217</v>
      </c>
      <c r="BN83" s="16">
        <v>18.60785691772718</v>
      </c>
      <c r="BO83" s="16">
        <v>11.057059772007914</v>
      </c>
      <c r="BP83" s="16">
        <v>16.883595970254287</v>
      </c>
      <c r="BQ83" s="16">
        <v>11.871201414396118</v>
      </c>
      <c r="BR83" s="16">
        <v>13.968191768245926</v>
      </c>
      <c r="BS83" s="17">
        <v>6.7161574414298766</v>
      </c>
      <c r="BU83" s="4" t="s">
        <v>11</v>
      </c>
      <c r="BV83" s="16">
        <v>15.133817786152868</v>
      </c>
      <c r="BW83" s="16">
        <v>16.31216037764834</v>
      </c>
      <c r="BX83" s="16">
        <v>21.147706170124064</v>
      </c>
      <c r="BY83" s="16">
        <v>12.264530386204912</v>
      </c>
      <c r="BZ83" s="16">
        <v>27.061798108580103</v>
      </c>
      <c r="CA83" s="16">
        <v>9.411534808742589</v>
      </c>
      <c r="CB83" s="16">
        <v>20.140921270478643</v>
      </c>
      <c r="CC83" s="16">
        <v>10.758976803003241</v>
      </c>
      <c r="CD83" s="16">
        <v>5.8195326511938035</v>
      </c>
      <c r="CE83" s="17">
        <v>24.709424890219488</v>
      </c>
    </row>
    <row r="84" spans="1:83" s="83" customFormat="1" ht="12.95" customHeight="1" x14ac:dyDescent="0.2">
      <c r="A84" s="4" t="s">
        <v>12</v>
      </c>
      <c r="B84" s="16">
        <f t="shared" ref="B84:K84" si="92">B18/B108*100</f>
        <v>4.8128120677614294</v>
      </c>
      <c r="C84" s="16">
        <f t="shared" si="92"/>
        <v>3.7738615404402052</v>
      </c>
      <c r="D84" s="16">
        <f t="shared" si="92"/>
        <v>8.5077736185001065</v>
      </c>
      <c r="E84" s="16">
        <f t="shared" si="92"/>
        <v>4.2353857640461996</v>
      </c>
      <c r="F84" s="16">
        <f t="shared" si="92"/>
        <v>10.277301313300764</v>
      </c>
      <c r="G84" s="16">
        <f t="shared" si="92"/>
        <v>2.434926986003171</v>
      </c>
      <c r="H84" s="16">
        <f t="shared" si="92"/>
        <v>4.4037137408258182</v>
      </c>
      <c r="I84" s="16">
        <f t="shared" si="92"/>
        <v>7.374473761892868</v>
      </c>
      <c r="J84" s="16" t="s">
        <v>37</v>
      </c>
      <c r="K84" s="17">
        <f t="shared" si="92"/>
        <v>13.29658908017271</v>
      </c>
      <c r="M84" s="4" t="s">
        <v>12</v>
      </c>
      <c r="N84" s="16">
        <f t="shared" ref="N84:U84" si="93">N18/N108*100</f>
        <v>9.6562094346486695</v>
      </c>
      <c r="O84" s="16">
        <f t="shared" si="93"/>
        <v>6.2905381621381773</v>
      </c>
      <c r="P84" s="16">
        <f t="shared" si="93"/>
        <v>21.572425618811462</v>
      </c>
      <c r="Q84" s="16">
        <f t="shared" si="93"/>
        <v>7.2387382980991388</v>
      </c>
      <c r="R84" s="16">
        <f t="shared" si="93"/>
        <v>23.797060325331266</v>
      </c>
      <c r="S84" s="16">
        <f t="shared" si="93"/>
        <v>2.2042303825165774</v>
      </c>
      <c r="T84" s="16">
        <f t="shared" si="93"/>
        <v>7.1596078895321185</v>
      </c>
      <c r="U84" s="16">
        <f t="shared" si="93"/>
        <v>7.7151992628426616</v>
      </c>
      <c r="V84" s="16" t="s">
        <v>169</v>
      </c>
      <c r="W84" s="17" t="s">
        <v>169</v>
      </c>
      <c r="Y84" s="4" t="s">
        <v>12</v>
      </c>
      <c r="Z84" s="16">
        <v>6.9916842888150157</v>
      </c>
      <c r="AA84" s="16">
        <v>5.685622250921079</v>
      </c>
      <c r="AB84" s="16">
        <v>14.34898466066063</v>
      </c>
      <c r="AC84" s="16">
        <v>5.7689989347874038</v>
      </c>
      <c r="AD84" s="16">
        <v>15.450455632469081</v>
      </c>
      <c r="AE84" s="16">
        <v>2.952770269562941</v>
      </c>
      <c r="AF84" s="16">
        <v>6.0841147454623261</v>
      </c>
      <c r="AG84" s="16">
        <v>14.219541278871088</v>
      </c>
      <c r="AH84" s="16" t="s">
        <v>169</v>
      </c>
      <c r="AI84" s="17" t="s">
        <v>169</v>
      </c>
      <c r="AK84" s="4" t="s">
        <v>12</v>
      </c>
      <c r="AL84" s="16">
        <v>7.4649944609405505</v>
      </c>
      <c r="AM84" s="16">
        <v>4.6899800946268746</v>
      </c>
      <c r="AN84" s="16">
        <v>6.8494537445071391</v>
      </c>
      <c r="AO84" s="16">
        <v>8.2700936485941074</v>
      </c>
      <c r="AP84" s="16">
        <v>9.1391133485047682</v>
      </c>
      <c r="AQ84" s="16">
        <v>6.0734813038967692</v>
      </c>
      <c r="AR84" s="16">
        <v>8.3271891313729665</v>
      </c>
      <c r="AS84" s="16" t="s">
        <v>169</v>
      </c>
      <c r="AT84" s="16" t="s">
        <v>169</v>
      </c>
      <c r="AU84" s="17">
        <v>10.911921765345459</v>
      </c>
      <c r="AW84" s="4" t="s">
        <v>12</v>
      </c>
      <c r="AX84" s="16">
        <v>10.530292497926757</v>
      </c>
      <c r="AY84" s="16">
        <v>15.174356062972</v>
      </c>
      <c r="AZ84" s="16">
        <v>6.1063846789251643</v>
      </c>
      <c r="BA84" s="16">
        <v>11.718573316117061</v>
      </c>
      <c r="BB84" s="16">
        <v>16.446107156734623</v>
      </c>
      <c r="BC84" s="16">
        <v>5.4266477554749333</v>
      </c>
      <c r="BD84" s="16">
        <v>12.516953731469194</v>
      </c>
      <c r="BE84" s="16">
        <v>1.2663499870213257</v>
      </c>
      <c r="BF84" s="16">
        <v>6.2201388284319705</v>
      </c>
      <c r="BG84" s="17">
        <v>18.053795950728055</v>
      </c>
      <c r="BI84" s="4" t="s">
        <v>12</v>
      </c>
      <c r="BJ84" s="16">
        <v>8.8930882012535299</v>
      </c>
      <c r="BK84" s="16">
        <v>14.971554256546735</v>
      </c>
      <c r="BL84" s="16">
        <v>8.1828391406391052</v>
      </c>
      <c r="BM84" s="16">
        <v>8.0834225221212339</v>
      </c>
      <c r="BN84" s="16">
        <v>15.594971327398568</v>
      </c>
      <c r="BO84" s="16">
        <v>4.5614481739031758</v>
      </c>
      <c r="BP84" s="16">
        <v>9.4075363965636818</v>
      </c>
      <c r="BQ84" s="16">
        <v>1.6583221714105756</v>
      </c>
      <c r="BR84" s="16">
        <v>6.8487165254511702</v>
      </c>
      <c r="BS84" s="17">
        <v>60.523279152260791</v>
      </c>
      <c r="BU84" s="4" t="s">
        <v>12</v>
      </c>
      <c r="BV84" s="16">
        <v>10.175217007614068</v>
      </c>
      <c r="BW84" s="16">
        <v>22.319363550707685</v>
      </c>
      <c r="BX84" s="16">
        <v>9.305111760492057</v>
      </c>
      <c r="BY84" s="16">
        <v>8.9856283270165616</v>
      </c>
      <c r="BZ84" s="16">
        <v>21.057432436151711</v>
      </c>
      <c r="CA84" s="16">
        <v>3.9556868561290504</v>
      </c>
      <c r="CB84" s="16">
        <v>11.717478826380201</v>
      </c>
      <c r="CC84" s="16">
        <v>2.1519185276846806</v>
      </c>
      <c r="CD84" s="16">
        <v>13.370269327131606</v>
      </c>
      <c r="CE84" s="17">
        <v>26.20227428455204</v>
      </c>
    </row>
    <row r="85" spans="1:83" s="83" customFormat="1" ht="12.95" customHeight="1" x14ac:dyDescent="0.2">
      <c r="A85" s="4" t="s">
        <v>13</v>
      </c>
      <c r="B85" s="16">
        <f t="shared" ref="B85:K85" si="94">B19/B109*100</f>
        <v>17.732238691093688</v>
      </c>
      <c r="C85" s="16">
        <f t="shared" si="94"/>
        <v>21.474220036342253</v>
      </c>
      <c r="D85" s="16">
        <f t="shared" si="94"/>
        <v>23.052615441918547</v>
      </c>
      <c r="E85" s="16">
        <f t="shared" si="94"/>
        <v>15.771667826414514</v>
      </c>
      <c r="F85" s="16">
        <f t="shared" si="94"/>
        <v>13.611073958080091</v>
      </c>
      <c r="G85" s="16">
        <f t="shared" si="94"/>
        <v>25.681078346342872</v>
      </c>
      <c r="H85" s="16">
        <f t="shared" si="94"/>
        <v>14.941201109311478</v>
      </c>
      <c r="I85" s="16">
        <f t="shared" si="94"/>
        <v>13.319913174384332</v>
      </c>
      <c r="J85" s="16">
        <f t="shared" si="94"/>
        <v>31.677614530310048</v>
      </c>
      <c r="K85" s="17">
        <f t="shared" si="94"/>
        <v>15.238717297324802</v>
      </c>
      <c r="M85" s="4" t="s">
        <v>13</v>
      </c>
      <c r="N85" s="16">
        <f t="shared" ref="N85:W85" si="95">N19/N109*100</f>
        <v>20.097989061464528</v>
      </c>
      <c r="O85" s="16">
        <f t="shared" si="95"/>
        <v>16.527893464765285</v>
      </c>
      <c r="P85" s="16">
        <f t="shared" si="95"/>
        <v>24.374707668147209</v>
      </c>
      <c r="Q85" s="16">
        <f t="shared" si="95"/>
        <v>19.516794180109809</v>
      </c>
      <c r="R85" s="16">
        <f t="shared" si="95"/>
        <v>17.047436595080079</v>
      </c>
      <c r="S85" s="16">
        <f t="shared" si="95"/>
        <v>26.728075595304997</v>
      </c>
      <c r="T85" s="16">
        <f t="shared" si="95"/>
        <v>20.140414209788432</v>
      </c>
      <c r="U85" s="16">
        <f t="shared" si="95"/>
        <v>12.429441163757083</v>
      </c>
      <c r="V85" s="16">
        <f t="shared" si="95"/>
        <v>25.477355726322042</v>
      </c>
      <c r="W85" s="17">
        <f t="shared" si="95"/>
        <v>11.515663443006408</v>
      </c>
      <c r="Y85" s="4" t="s">
        <v>13</v>
      </c>
      <c r="Z85" s="16">
        <v>23.771092105969228</v>
      </c>
      <c r="AA85" s="16">
        <v>18.451857460717882</v>
      </c>
      <c r="AB85" s="16">
        <v>18.447758351996583</v>
      </c>
      <c r="AC85" s="16">
        <v>26.937354146487525</v>
      </c>
      <c r="AD85" s="16">
        <v>17.908316588100718</v>
      </c>
      <c r="AE85" s="16">
        <v>36.839352523436844</v>
      </c>
      <c r="AF85" s="16">
        <v>23.086547625662206</v>
      </c>
      <c r="AG85" s="16">
        <v>14.63678929281444</v>
      </c>
      <c r="AH85" s="16">
        <v>31.749407589416112</v>
      </c>
      <c r="AI85" s="17">
        <v>18.000522021999497</v>
      </c>
      <c r="AK85" s="4" t="s">
        <v>13</v>
      </c>
      <c r="AL85" s="16">
        <v>20.743128726179954</v>
      </c>
      <c r="AM85" s="16">
        <v>22.524631528172804</v>
      </c>
      <c r="AN85" s="16">
        <v>26.138307709413411</v>
      </c>
      <c r="AO85" s="16">
        <v>18.187648515333493</v>
      </c>
      <c r="AP85" s="16">
        <v>20.825798793909538</v>
      </c>
      <c r="AQ85" s="16">
        <v>20.578684063120612</v>
      </c>
      <c r="AR85" s="16">
        <v>21.468138409215108</v>
      </c>
      <c r="AS85" s="16">
        <v>15.662192277867065</v>
      </c>
      <c r="AT85" s="16">
        <v>24.013201802971324</v>
      </c>
      <c r="AU85" s="17">
        <v>3.237016270151531</v>
      </c>
      <c r="AW85" s="4" t="s">
        <v>13</v>
      </c>
      <c r="AX85" s="16">
        <v>25.061949453239553</v>
      </c>
      <c r="AY85" s="16">
        <v>31.259822552911587</v>
      </c>
      <c r="AZ85" s="16">
        <v>28.488998146471765</v>
      </c>
      <c r="BA85" s="16">
        <v>22.988659253757127</v>
      </c>
      <c r="BB85" s="16">
        <v>24.482449825866087</v>
      </c>
      <c r="BC85" s="16">
        <v>25.90412635710921</v>
      </c>
      <c r="BD85" s="16">
        <v>28.444438599856671</v>
      </c>
      <c r="BE85" s="16">
        <v>21.366193278430583</v>
      </c>
      <c r="BF85" s="16">
        <v>19.509190001149442</v>
      </c>
      <c r="BG85" s="17">
        <v>8.3643896770508857</v>
      </c>
      <c r="BI85" s="4" t="s">
        <v>13</v>
      </c>
      <c r="BJ85" s="16">
        <v>24.280341155793213</v>
      </c>
      <c r="BK85" s="16">
        <v>39.557091677651869</v>
      </c>
      <c r="BL85" s="16">
        <v>22.408039695088839</v>
      </c>
      <c r="BM85" s="16">
        <v>22.949931286303251</v>
      </c>
      <c r="BN85" s="16">
        <v>25.776883636957781</v>
      </c>
      <c r="BO85" s="16">
        <v>22.459558501974161</v>
      </c>
      <c r="BP85" s="16">
        <v>27.699537385170427</v>
      </c>
      <c r="BQ85" s="16">
        <v>21.375972643132112</v>
      </c>
      <c r="BR85" s="16">
        <v>16.577252365141213</v>
      </c>
      <c r="BS85" s="17">
        <v>23.013847106370168</v>
      </c>
      <c r="BU85" s="4" t="s">
        <v>13</v>
      </c>
      <c r="BV85" s="16">
        <v>30.770319327788222</v>
      </c>
      <c r="BW85" s="16">
        <v>37.617638412049985</v>
      </c>
      <c r="BX85" s="16">
        <v>28.321217674514116</v>
      </c>
      <c r="BY85" s="16">
        <v>30.756323276958241</v>
      </c>
      <c r="BZ85" s="16">
        <v>28.342237285597903</v>
      </c>
      <c r="CA85" s="16">
        <v>33.352984813568952</v>
      </c>
      <c r="CB85" s="16">
        <v>37.229918922456676</v>
      </c>
      <c r="CC85" s="16">
        <v>34.2408904068186</v>
      </c>
      <c r="CD85" s="16">
        <v>19.074009779768755</v>
      </c>
      <c r="CE85" s="17">
        <v>8.1198029433775076</v>
      </c>
    </row>
    <row r="86" spans="1:83" s="83" customFormat="1" ht="12.95" customHeight="1" x14ac:dyDescent="0.2">
      <c r="A86" s="4" t="s">
        <v>14</v>
      </c>
      <c r="B86" s="16">
        <f t="shared" ref="B86:K86" si="96">B20/B110*100</f>
        <v>15.243425723498403</v>
      </c>
      <c r="C86" s="16">
        <f t="shared" si="96"/>
        <v>8.1983881053245717</v>
      </c>
      <c r="D86" s="16">
        <f t="shared" si="96"/>
        <v>18.536325857533008</v>
      </c>
      <c r="E86" s="16">
        <f t="shared" si="96"/>
        <v>17.362441069247929</v>
      </c>
      <c r="F86" s="16">
        <f t="shared" si="96"/>
        <v>18.813299831366542</v>
      </c>
      <c r="G86" s="16">
        <f t="shared" si="96"/>
        <v>11.879264392834409</v>
      </c>
      <c r="H86" s="16">
        <f t="shared" si="96"/>
        <v>19.044186761994666</v>
      </c>
      <c r="I86" s="16">
        <f t="shared" si="96"/>
        <v>10.300206364282676</v>
      </c>
      <c r="J86" s="16">
        <f t="shared" si="96"/>
        <v>8.6362709534998494</v>
      </c>
      <c r="K86" s="17">
        <f t="shared" si="96"/>
        <v>7.5849481060170945</v>
      </c>
      <c r="M86" s="4" t="s">
        <v>14</v>
      </c>
      <c r="N86" s="16">
        <f t="shared" ref="N86:W86" si="97">N20/N110*100</f>
        <v>20.527425674449148</v>
      </c>
      <c r="O86" s="16">
        <f t="shared" si="97"/>
        <v>7.2117139848458951</v>
      </c>
      <c r="P86" s="16">
        <f t="shared" si="97"/>
        <v>23.349847455792094</v>
      </c>
      <c r="Q86" s="16">
        <f t="shared" si="97"/>
        <v>24.856859765902051</v>
      </c>
      <c r="R86" s="16">
        <f t="shared" si="97"/>
        <v>28.57882688322243</v>
      </c>
      <c r="S86" s="16">
        <f t="shared" si="97"/>
        <v>13.175886521083269</v>
      </c>
      <c r="T86" s="16">
        <f t="shared" si="97"/>
        <v>24.567997678486137</v>
      </c>
      <c r="U86" s="16">
        <f t="shared" si="97"/>
        <v>10.930603740712362</v>
      </c>
      <c r="V86" s="16">
        <f t="shared" si="97"/>
        <v>11.446678176281782</v>
      </c>
      <c r="W86" s="17">
        <f t="shared" si="97"/>
        <v>19.843730338868205</v>
      </c>
      <c r="Y86" s="4" t="s">
        <v>14</v>
      </c>
      <c r="Z86" s="16">
        <v>24.208681788416634</v>
      </c>
      <c r="AA86" s="16">
        <v>7.9536732947269897</v>
      </c>
      <c r="AB86" s="16">
        <v>18.574112033709262</v>
      </c>
      <c r="AC86" s="16">
        <v>29.95453750982567</v>
      </c>
      <c r="AD86" s="16">
        <v>30.585550508569188</v>
      </c>
      <c r="AE86" s="16">
        <v>19.529084304284861</v>
      </c>
      <c r="AF86" s="16">
        <v>29.384826885368103</v>
      </c>
      <c r="AG86" s="16">
        <v>20.522936784548271</v>
      </c>
      <c r="AH86" s="16">
        <v>8.0086228001473021</v>
      </c>
      <c r="AI86" s="17">
        <v>31.296748290981313</v>
      </c>
      <c r="AK86" s="4" t="s">
        <v>14</v>
      </c>
      <c r="AL86" s="16">
        <v>16.844156926809024</v>
      </c>
      <c r="AM86" s="16">
        <v>6.4037384929173866</v>
      </c>
      <c r="AN86" s="16">
        <v>22.158560522333755</v>
      </c>
      <c r="AO86" s="16">
        <v>17.683946537293131</v>
      </c>
      <c r="AP86" s="16">
        <v>24.513551587714641</v>
      </c>
      <c r="AQ86" s="16">
        <v>11.751746845164822</v>
      </c>
      <c r="AR86" s="16">
        <v>19.96564783696277</v>
      </c>
      <c r="AS86" s="16">
        <v>18.934117567783016</v>
      </c>
      <c r="AT86" s="16">
        <v>7.6707861683828638</v>
      </c>
      <c r="AU86" s="17">
        <v>5.4935550901211254</v>
      </c>
      <c r="AW86" s="4" t="s">
        <v>14</v>
      </c>
      <c r="AX86" s="16">
        <v>19.288738877537529</v>
      </c>
      <c r="AY86" s="16">
        <v>12.954436659408818</v>
      </c>
      <c r="AZ86" s="16">
        <v>25.6796327543254</v>
      </c>
      <c r="BA86" s="16">
        <v>19.405165081812246</v>
      </c>
      <c r="BB86" s="16">
        <v>25.09223021600895</v>
      </c>
      <c r="BC86" s="16">
        <v>14.85837066953564</v>
      </c>
      <c r="BD86" s="16">
        <v>22.761870407596103</v>
      </c>
      <c r="BE86" s="16">
        <v>28.015835820851461</v>
      </c>
      <c r="BF86" s="16">
        <v>6.5213015264977319</v>
      </c>
      <c r="BG86" s="17">
        <v>15.932129645291731</v>
      </c>
      <c r="BI86" s="4" t="s">
        <v>14</v>
      </c>
      <c r="BJ86" s="16">
        <v>25.8619971132537</v>
      </c>
      <c r="BK86" s="16">
        <v>11.180685432953446</v>
      </c>
      <c r="BL86" s="16">
        <v>26.692314691863452</v>
      </c>
      <c r="BM86" s="16">
        <v>29.70033122250441</v>
      </c>
      <c r="BN86" s="16">
        <v>32.672612503480522</v>
      </c>
      <c r="BO86" s="16">
        <v>19.764924725219657</v>
      </c>
      <c r="BP86" s="16">
        <v>31.398958653514082</v>
      </c>
      <c r="BQ86" s="16">
        <v>32.800090867304831</v>
      </c>
      <c r="BR86" s="16">
        <v>9.9496710507731532</v>
      </c>
      <c r="BS86" s="17">
        <v>12.388830907928416</v>
      </c>
      <c r="BU86" s="4" t="s">
        <v>14</v>
      </c>
      <c r="BV86" s="16">
        <v>24.376575308030667</v>
      </c>
      <c r="BW86" s="16">
        <v>18.313473749815131</v>
      </c>
      <c r="BX86" s="16">
        <v>31.361567715572836</v>
      </c>
      <c r="BY86" s="16">
        <v>24.16529876071051</v>
      </c>
      <c r="BZ86" s="16">
        <v>26.629355024995899</v>
      </c>
      <c r="CA86" s="16">
        <v>22.79898508641713</v>
      </c>
      <c r="CB86" s="16">
        <v>28.821043540859403</v>
      </c>
      <c r="CC86" s="16">
        <v>29.198244671082989</v>
      </c>
      <c r="CD86" s="16">
        <v>8.1059959554991394</v>
      </c>
      <c r="CE86" s="17">
        <v>24.272728765832404</v>
      </c>
    </row>
    <row r="88" spans="1:83" ht="78.75" customHeight="1" x14ac:dyDescent="0.2">
      <c r="A88" s="136" t="s">
        <v>113</v>
      </c>
      <c r="B88" s="136"/>
      <c r="C88" s="136"/>
      <c r="D88" s="136"/>
      <c r="E88" s="136"/>
      <c r="F88" s="136"/>
      <c r="G88" s="136"/>
      <c r="H88" s="136"/>
      <c r="I88" s="136"/>
      <c r="J88" s="136"/>
      <c r="K88" s="136"/>
      <c r="M88" s="136" t="s">
        <v>113</v>
      </c>
      <c r="N88" s="136"/>
      <c r="O88" s="136"/>
      <c r="P88" s="136"/>
      <c r="Q88" s="136"/>
      <c r="R88" s="136"/>
      <c r="S88" s="136"/>
      <c r="T88" s="136"/>
      <c r="U88" s="136"/>
      <c r="V88" s="136"/>
      <c r="W88" s="136"/>
      <c r="X88" s="97"/>
      <c r="Y88" s="136" t="s">
        <v>113</v>
      </c>
      <c r="Z88" s="136"/>
      <c r="AA88" s="136"/>
      <c r="AB88" s="136"/>
      <c r="AC88" s="136"/>
      <c r="AD88" s="136"/>
      <c r="AE88" s="136"/>
      <c r="AF88" s="136"/>
      <c r="AG88" s="136"/>
      <c r="AH88" s="136"/>
      <c r="AI88" s="136"/>
      <c r="AJ88" s="97"/>
      <c r="AK88" s="97"/>
    </row>
    <row r="89" spans="1:83" x14ac:dyDescent="0.2">
      <c r="A89" s="127"/>
      <c r="B89" s="127"/>
      <c r="C89" s="127"/>
      <c r="D89" s="127"/>
      <c r="E89" s="127"/>
      <c r="F89" s="127"/>
      <c r="G89" s="127"/>
      <c r="H89" s="127"/>
      <c r="I89" s="127"/>
      <c r="J89" s="127"/>
      <c r="K89" s="127"/>
      <c r="M89" s="123"/>
      <c r="N89" s="123"/>
      <c r="O89" s="123"/>
      <c r="P89" s="123"/>
      <c r="Q89" s="123"/>
      <c r="R89" s="123"/>
      <c r="S89" s="123"/>
      <c r="T89" s="123"/>
      <c r="U89" s="123"/>
      <c r="V89" s="123"/>
      <c r="W89" s="123"/>
      <c r="X89" s="123"/>
      <c r="Y89" s="88"/>
      <c r="Z89" s="88"/>
      <c r="AA89" s="88"/>
      <c r="AB89" s="88"/>
      <c r="AC89" s="88"/>
      <c r="AD89" s="88"/>
      <c r="AE89" s="88"/>
      <c r="AF89" s="88"/>
      <c r="AG89" s="88"/>
      <c r="AH89" s="88"/>
      <c r="AI89" s="88"/>
      <c r="AJ89" s="88"/>
      <c r="AK89" s="88"/>
    </row>
    <row r="90" spans="1:83" ht="12.75" x14ac:dyDescent="0.2">
      <c r="A90" s="99" t="s">
        <v>185</v>
      </c>
      <c r="B90" s="127"/>
      <c r="C90" s="127"/>
      <c r="D90" s="127"/>
      <c r="E90" s="127"/>
      <c r="F90" s="127"/>
      <c r="G90" s="127"/>
      <c r="H90" s="127"/>
      <c r="I90" s="127"/>
      <c r="J90" s="127"/>
      <c r="K90" s="127"/>
      <c r="M90" s="99" t="s">
        <v>185</v>
      </c>
      <c r="N90" s="123"/>
      <c r="O90" s="123"/>
      <c r="P90" s="123"/>
      <c r="Q90" s="123"/>
      <c r="R90" s="123"/>
      <c r="S90" s="123"/>
      <c r="T90" s="123"/>
      <c r="U90" s="123"/>
      <c r="V90" s="123"/>
      <c r="W90" s="123"/>
      <c r="X90" s="123"/>
      <c r="Y90" s="99"/>
      <c r="Z90" s="109"/>
      <c r="AA90" s="109"/>
      <c r="AB90" s="109"/>
      <c r="AC90" s="109"/>
      <c r="AD90" s="109"/>
      <c r="AE90" s="109"/>
      <c r="AF90" s="109"/>
      <c r="AG90" s="109"/>
      <c r="AH90" s="109"/>
      <c r="AI90" s="109"/>
      <c r="AJ90" s="109"/>
      <c r="AK90" s="109"/>
    </row>
    <row r="91" spans="1:83" s="41" customFormat="1" ht="15" customHeight="1" x14ac:dyDescent="0.25">
      <c r="A91" s="73" t="s">
        <v>171</v>
      </c>
      <c r="B91" s="73"/>
      <c r="C91" s="73"/>
      <c r="D91" s="73"/>
      <c r="E91" s="73"/>
      <c r="F91" s="73"/>
      <c r="G91" s="73"/>
      <c r="H91" s="73"/>
      <c r="I91" s="73"/>
      <c r="J91" s="73"/>
      <c r="K91" s="90" t="s">
        <v>196</v>
      </c>
      <c r="M91" s="73" t="s">
        <v>171</v>
      </c>
      <c r="N91" s="73"/>
      <c r="O91" s="73"/>
      <c r="P91" s="73"/>
      <c r="Q91" s="73"/>
      <c r="R91" s="73"/>
      <c r="S91" s="73"/>
      <c r="T91" s="73"/>
      <c r="U91" s="73"/>
      <c r="V91" s="73"/>
      <c r="W91" s="90" t="s">
        <v>195</v>
      </c>
      <c r="Y91" s="163" t="s">
        <v>103</v>
      </c>
      <c r="Z91" s="135"/>
      <c r="AA91" s="135"/>
      <c r="AB91" s="135"/>
      <c r="AC91" s="135"/>
      <c r="AD91" s="135"/>
      <c r="AE91" s="135"/>
      <c r="AF91" s="135"/>
      <c r="AG91" s="135"/>
      <c r="AH91" s="135"/>
      <c r="AI91" s="90"/>
      <c r="AK91" s="89" t="s">
        <v>104</v>
      </c>
      <c r="AL91" s="89"/>
      <c r="AM91" s="89"/>
      <c r="AN91" s="89"/>
      <c r="AO91" s="89"/>
      <c r="AP91" s="89"/>
      <c r="AQ91" s="89"/>
      <c r="AR91" s="89"/>
      <c r="AS91" s="89"/>
      <c r="AT91" s="89"/>
      <c r="AU91" s="89"/>
      <c r="AV91" s="31"/>
      <c r="AW91" s="89" t="s">
        <v>105</v>
      </c>
      <c r="AX91" s="89"/>
      <c r="AY91" s="89"/>
      <c r="AZ91" s="89"/>
      <c r="BA91" s="89"/>
      <c r="BB91" s="89"/>
      <c r="BC91" s="89"/>
      <c r="BD91" s="89"/>
      <c r="BE91" s="89"/>
      <c r="BF91" s="89"/>
      <c r="BG91" s="89"/>
      <c r="BH91" s="31"/>
      <c r="BI91" s="89" t="s">
        <v>106</v>
      </c>
      <c r="BJ91" s="89"/>
      <c r="BK91" s="89"/>
      <c r="BL91" s="89"/>
      <c r="BM91" s="89"/>
      <c r="BN91" s="89"/>
      <c r="BO91" s="89"/>
      <c r="BP91" s="89"/>
      <c r="BQ91" s="89"/>
      <c r="BR91" s="89"/>
      <c r="BS91" s="89"/>
      <c r="BT91" s="31"/>
      <c r="BU91" s="89" t="s">
        <v>107</v>
      </c>
      <c r="BV91" s="73"/>
      <c r="BW91" s="73"/>
      <c r="BX91" s="73"/>
      <c r="BY91" s="73"/>
      <c r="BZ91" s="73"/>
      <c r="CA91" s="73"/>
      <c r="CB91" s="73"/>
      <c r="CC91" s="73"/>
      <c r="CD91" s="73"/>
      <c r="CE91" s="73"/>
    </row>
    <row r="92" spans="1:83" s="83" customFormat="1" ht="15" customHeight="1" x14ac:dyDescent="0.2"/>
    <row r="93" spans="1:83" s="83" customFormat="1" ht="15" customHeight="1" thickBot="1" x14ac:dyDescent="0.25">
      <c r="A93" s="75" t="s">
        <v>32</v>
      </c>
      <c r="B93" s="75"/>
      <c r="K93" s="35" t="s">
        <v>33</v>
      </c>
      <c r="M93" s="75" t="s">
        <v>32</v>
      </c>
      <c r="N93" s="75"/>
      <c r="W93" s="35" t="s">
        <v>33</v>
      </c>
      <c r="Y93" s="75" t="s">
        <v>32</v>
      </c>
      <c r="Z93" s="75"/>
      <c r="AI93" s="35" t="s">
        <v>33</v>
      </c>
      <c r="AK93" s="75" t="s">
        <v>32</v>
      </c>
      <c r="AL93" s="75"/>
      <c r="AU93" s="35" t="s">
        <v>33</v>
      </c>
      <c r="AW93" s="75" t="s">
        <v>32</v>
      </c>
      <c r="AX93" s="75"/>
      <c r="BG93" s="35" t="s">
        <v>33</v>
      </c>
      <c r="BI93" s="75" t="s">
        <v>32</v>
      </c>
      <c r="BJ93" s="75"/>
      <c r="BS93" s="35" t="s">
        <v>33</v>
      </c>
      <c r="BU93" s="75" t="s">
        <v>32</v>
      </c>
      <c r="BV93" s="75"/>
      <c r="CE93" s="35" t="s">
        <v>33</v>
      </c>
    </row>
    <row r="94" spans="1:83" ht="24" customHeight="1" x14ac:dyDescent="0.2">
      <c r="A94" s="141" t="s">
        <v>18</v>
      </c>
      <c r="B94" s="143" t="s">
        <v>15</v>
      </c>
      <c r="C94" s="145" t="s">
        <v>29</v>
      </c>
      <c r="D94" s="146"/>
      <c r="E94" s="146"/>
      <c r="F94" s="147" t="s">
        <v>21</v>
      </c>
      <c r="G94" s="148"/>
      <c r="H94" s="149" t="s">
        <v>27</v>
      </c>
      <c r="I94" s="146"/>
      <c r="J94" s="146"/>
      <c r="K94" s="146"/>
      <c r="M94" s="141" t="s">
        <v>18</v>
      </c>
      <c r="N94" s="143" t="s">
        <v>15</v>
      </c>
      <c r="O94" s="145" t="s">
        <v>29</v>
      </c>
      <c r="P94" s="146"/>
      <c r="Q94" s="146"/>
      <c r="R94" s="147" t="s">
        <v>21</v>
      </c>
      <c r="S94" s="148"/>
      <c r="T94" s="149" t="s">
        <v>27</v>
      </c>
      <c r="U94" s="146"/>
      <c r="V94" s="146"/>
      <c r="W94" s="146"/>
      <c r="Y94" s="141" t="s">
        <v>18</v>
      </c>
      <c r="Z94" s="143" t="s">
        <v>15</v>
      </c>
      <c r="AA94" s="145" t="s">
        <v>29</v>
      </c>
      <c r="AB94" s="146"/>
      <c r="AC94" s="146"/>
      <c r="AD94" s="147" t="s">
        <v>21</v>
      </c>
      <c r="AE94" s="148"/>
      <c r="AF94" s="149" t="s">
        <v>27</v>
      </c>
      <c r="AG94" s="146"/>
      <c r="AH94" s="146"/>
      <c r="AI94" s="146"/>
      <c r="AK94" s="141" t="s">
        <v>18</v>
      </c>
      <c r="AL94" s="143" t="s">
        <v>15</v>
      </c>
      <c r="AM94" s="145" t="s">
        <v>29</v>
      </c>
      <c r="AN94" s="146"/>
      <c r="AO94" s="146"/>
      <c r="AP94" s="147" t="s">
        <v>21</v>
      </c>
      <c r="AQ94" s="148"/>
      <c r="AR94" s="149" t="s">
        <v>27</v>
      </c>
      <c r="AS94" s="146"/>
      <c r="AT94" s="146"/>
      <c r="AU94" s="146"/>
      <c r="AW94" s="141" t="s">
        <v>18</v>
      </c>
      <c r="AX94" s="143" t="s">
        <v>15</v>
      </c>
      <c r="AY94" s="145" t="s">
        <v>29</v>
      </c>
      <c r="AZ94" s="146"/>
      <c r="BA94" s="146"/>
      <c r="BB94" s="147" t="s">
        <v>21</v>
      </c>
      <c r="BC94" s="148"/>
      <c r="BD94" s="149" t="s">
        <v>27</v>
      </c>
      <c r="BE94" s="146"/>
      <c r="BF94" s="146"/>
      <c r="BG94" s="146"/>
      <c r="BI94" s="141" t="s">
        <v>18</v>
      </c>
      <c r="BJ94" s="143" t="s">
        <v>15</v>
      </c>
      <c r="BK94" s="145" t="s">
        <v>29</v>
      </c>
      <c r="BL94" s="146"/>
      <c r="BM94" s="146"/>
      <c r="BN94" s="147" t="s">
        <v>21</v>
      </c>
      <c r="BO94" s="148"/>
      <c r="BP94" s="149" t="s">
        <v>27</v>
      </c>
      <c r="BQ94" s="146"/>
      <c r="BR94" s="146"/>
      <c r="BS94" s="146"/>
      <c r="BU94" s="141" t="s">
        <v>18</v>
      </c>
      <c r="BV94" s="143" t="s">
        <v>15</v>
      </c>
      <c r="BW94" s="145" t="s">
        <v>29</v>
      </c>
      <c r="BX94" s="146"/>
      <c r="BY94" s="146"/>
      <c r="BZ94" s="147" t="s">
        <v>21</v>
      </c>
      <c r="CA94" s="148"/>
      <c r="CB94" s="149" t="s">
        <v>27</v>
      </c>
      <c r="CC94" s="146"/>
      <c r="CD94" s="146"/>
      <c r="CE94" s="146"/>
    </row>
    <row r="95" spans="1:83" ht="58.5" customHeight="1" thickBot="1" x14ac:dyDescent="0.25">
      <c r="A95" s="142"/>
      <c r="B95" s="144"/>
      <c r="C95" s="92" t="s">
        <v>34</v>
      </c>
      <c r="D95" s="92" t="s">
        <v>22</v>
      </c>
      <c r="E95" s="92" t="s">
        <v>23</v>
      </c>
      <c r="F95" s="92" t="s">
        <v>24</v>
      </c>
      <c r="G95" s="92" t="s">
        <v>30</v>
      </c>
      <c r="H95" s="93" t="s">
        <v>101</v>
      </c>
      <c r="I95" s="94" t="s">
        <v>99</v>
      </c>
      <c r="J95" s="94" t="s">
        <v>102</v>
      </c>
      <c r="K95" s="94" t="s">
        <v>25</v>
      </c>
      <c r="M95" s="142"/>
      <c r="N95" s="144"/>
      <c r="O95" s="92" t="s">
        <v>34</v>
      </c>
      <c r="P95" s="92" t="s">
        <v>22</v>
      </c>
      <c r="Q95" s="92" t="s">
        <v>23</v>
      </c>
      <c r="R95" s="92" t="s">
        <v>24</v>
      </c>
      <c r="S95" s="92" t="s">
        <v>30</v>
      </c>
      <c r="T95" s="93" t="s">
        <v>101</v>
      </c>
      <c r="U95" s="94" t="s">
        <v>99</v>
      </c>
      <c r="V95" s="94" t="s">
        <v>102</v>
      </c>
      <c r="W95" s="94" t="s">
        <v>25</v>
      </c>
      <c r="Y95" s="142"/>
      <c r="Z95" s="144"/>
      <c r="AA95" s="92" t="s">
        <v>34</v>
      </c>
      <c r="AB95" s="92" t="s">
        <v>22</v>
      </c>
      <c r="AC95" s="92" t="s">
        <v>23</v>
      </c>
      <c r="AD95" s="92" t="s">
        <v>24</v>
      </c>
      <c r="AE95" s="92" t="s">
        <v>30</v>
      </c>
      <c r="AF95" s="93" t="s">
        <v>101</v>
      </c>
      <c r="AG95" s="94" t="s">
        <v>99</v>
      </c>
      <c r="AH95" s="94" t="s">
        <v>102</v>
      </c>
      <c r="AI95" s="94" t="s">
        <v>25</v>
      </c>
      <c r="AK95" s="142"/>
      <c r="AL95" s="144"/>
      <c r="AM95" s="92" t="s">
        <v>34</v>
      </c>
      <c r="AN95" s="92" t="s">
        <v>22</v>
      </c>
      <c r="AO95" s="92" t="s">
        <v>23</v>
      </c>
      <c r="AP95" s="92" t="s">
        <v>24</v>
      </c>
      <c r="AQ95" s="92" t="s">
        <v>30</v>
      </c>
      <c r="AR95" s="93" t="s">
        <v>101</v>
      </c>
      <c r="AS95" s="94" t="s">
        <v>99</v>
      </c>
      <c r="AT95" s="94" t="s">
        <v>102</v>
      </c>
      <c r="AU95" s="94" t="s">
        <v>25</v>
      </c>
      <c r="AW95" s="142"/>
      <c r="AX95" s="144"/>
      <c r="AY95" s="92" t="s">
        <v>34</v>
      </c>
      <c r="AZ95" s="92" t="s">
        <v>22</v>
      </c>
      <c r="BA95" s="92" t="s">
        <v>23</v>
      </c>
      <c r="BB95" s="92" t="s">
        <v>24</v>
      </c>
      <c r="BC95" s="92" t="s">
        <v>30</v>
      </c>
      <c r="BD95" s="93" t="s">
        <v>101</v>
      </c>
      <c r="BE95" s="94" t="s">
        <v>99</v>
      </c>
      <c r="BF95" s="94" t="s">
        <v>102</v>
      </c>
      <c r="BG95" s="94" t="s">
        <v>25</v>
      </c>
      <c r="BI95" s="142"/>
      <c r="BJ95" s="144"/>
      <c r="BK95" s="92" t="s">
        <v>34</v>
      </c>
      <c r="BL95" s="92" t="s">
        <v>22</v>
      </c>
      <c r="BM95" s="92" t="s">
        <v>23</v>
      </c>
      <c r="BN95" s="92" t="s">
        <v>24</v>
      </c>
      <c r="BO95" s="92" t="s">
        <v>30</v>
      </c>
      <c r="BP95" s="93" t="s">
        <v>101</v>
      </c>
      <c r="BQ95" s="94" t="s">
        <v>99</v>
      </c>
      <c r="BR95" s="94" t="s">
        <v>102</v>
      </c>
      <c r="BS95" s="94" t="s">
        <v>25</v>
      </c>
      <c r="BU95" s="142"/>
      <c r="BV95" s="144"/>
      <c r="BW95" s="92" t="s">
        <v>34</v>
      </c>
      <c r="BX95" s="92" t="s">
        <v>22</v>
      </c>
      <c r="BY95" s="92" t="s">
        <v>23</v>
      </c>
      <c r="BZ95" s="92" t="s">
        <v>24</v>
      </c>
      <c r="CA95" s="92" t="s">
        <v>30</v>
      </c>
      <c r="CB95" s="93" t="s">
        <v>101</v>
      </c>
      <c r="CC95" s="94" t="s">
        <v>99</v>
      </c>
      <c r="CD95" s="94" t="s">
        <v>102</v>
      </c>
      <c r="CE95" s="94" t="s">
        <v>25</v>
      </c>
    </row>
    <row r="96" spans="1:83" s="83" customFormat="1" ht="12.95" customHeight="1" x14ac:dyDescent="0.2">
      <c r="A96" s="22" t="s">
        <v>0</v>
      </c>
      <c r="B96" s="86">
        <v>87720.852477218359</v>
      </c>
      <c r="C96" s="86">
        <v>9799.3024581971495</v>
      </c>
      <c r="D96" s="86">
        <v>15968.059545893841</v>
      </c>
      <c r="E96" s="86">
        <v>61953.490473127633</v>
      </c>
      <c r="F96" s="86">
        <v>28857.736765802409</v>
      </c>
      <c r="G96" s="86">
        <v>58863.115711416162</v>
      </c>
      <c r="H96" s="86">
        <v>44700.427425742651</v>
      </c>
      <c r="I96" s="86">
        <v>21982.63750283933</v>
      </c>
      <c r="J96" s="86">
        <v>15081.387095380152</v>
      </c>
      <c r="K96" s="87">
        <v>5956.4004532565586</v>
      </c>
      <c r="M96" s="22" t="s">
        <v>0</v>
      </c>
      <c r="N96" s="86">
        <v>82630.330797015369</v>
      </c>
      <c r="O96" s="86">
        <v>9169.5726303542797</v>
      </c>
      <c r="P96" s="86">
        <v>14812.560138089437</v>
      </c>
      <c r="Q96" s="86">
        <v>58648.198028571664</v>
      </c>
      <c r="R96" s="86">
        <v>28186.161134403046</v>
      </c>
      <c r="S96" s="86">
        <v>54444.169662612352</v>
      </c>
      <c r="T96" s="86">
        <v>42692.719100219183</v>
      </c>
      <c r="U96" s="86">
        <v>21129.246714455276</v>
      </c>
      <c r="V96" s="86">
        <v>13221.381352667922</v>
      </c>
      <c r="W96" s="87">
        <v>5586.9836296730091</v>
      </c>
      <c r="Y96" s="22" t="s">
        <v>0</v>
      </c>
      <c r="Z96" s="86">
        <v>73398.192452649469</v>
      </c>
      <c r="AA96" s="86">
        <v>7807.4031273509318</v>
      </c>
      <c r="AB96" s="86">
        <v>12759.948932128129</v>
      </c>
      <c r="AC96" s="86">
        <v>52830.840393170518</v>
      </c>
      <c r="AD96" s="86">
        <v>25253.983995325587</v>
      </c>
      <c r="AE96" s="86">
        <v>48144.208457323963</v>
      </c>
      <c r="AF96" s="86">
        <v>38335.357805934102</v>
      </c>
      <c r="AG96" s="86">
        <v>18390.77640064594</v>
      </c>
      <c r="AH96" s="86">
        <v>11615.230452081518</v>
      </c>
      <c r="AI96" s="87">
        <v>5056.8277939879963</v>
      </c>
      <c r="AK96" s="22" t="s">
        <v>0</v>
      </c>
      <c r="AL96" s="86">
        <v>66319.401859480684</v>
      </c>
      <c r="AM96" s="86">
        <v>6814.3276403812142</v>
      </c>
      <c r="AN96" s="86">
        <v>11544.024168627546</v>
      </c>
      <c r="AO96" s="86">
        <v>47961.050050471997</v>
      </c>
      <c r="AP96" s="86">
        <v>22609.258833257565</v>
      </c>
      <c r="AQ96" s="86">
        <v>43710.143026223159</v>
      </c>
      <c r="AR96" s="86">
        <v>34841.235405904496</v>
      </c>
      <c r="AS96" s="86">
        <v>15044.465771369985</v>
      </c>
      <c r="AT96" s="86">
        <v>11785.459525125731</v>
      </c>
      <c r="AU96" s="87">
        <v>4648.2411570804843</v>
      </c>
      <c r="AW96" s="22" t="s">
        <v>0</v>
      </c>
      <c r="AX96" s="95">
        <v>66233.174931785325</v>
      </c>
      <c r="AY96" s="86">
        <v>6046.7112423340395</v>
      </c>
      <c r="AZ96" s="86">
        <v>12144.623686977398</v>
      </c>
      <c r="BA96" s="86">
        <v>48041.84000247388</v>
      </c>
      <c r="BB96" s="86">
        <v>21603.143334043598</v>
      </c>
      <c r="BC96" s="86">
        <v>44630.031597741669</v>
      </c>
      <c r="BD96" s="86">
        <v>36810.217309740176</v>
      </c>
      <c r="BE96" s="86">
        <v>13051.757778366367</v>
      </c>
      <c r="BF96" s="86">
        <v>11488.265706341524</v>
      </c>
      <c r="BG96" s="87">
        <v>4882.9341373372317</v>
      </c>
      <c r="BI96" s="22" t="s">
        <v>0</v>
      </c>
      <c r="BJ96" s="95">
        <v>61018.150597940388</v>
      </c>
      <c r="BK96" s="86">
        <v>5678.7324336865113</v>
      </c>
      <c r="BL96" s="86">
        <v>12349.693325870292</v>
      </c>
      <c r="BM96" s="86">
        <v>42989.724838383576</v>
      </c>
      <c r="BN96" s="86">
        <v>18996.64574020974</v>
      </c>
      <c r="BO96" s="86">
        <v>42021.504857730644</v>
      </c>
      <c r="BP96" s="86">
        <v>34566.973158185465</v>
      </c>
      <c r="BQ96" s="86">
        <v>12345.85735935822</v>
      </c>
      <c r="BR96" s="86">
        <v>10354.339569437612</v>
      </c>
      <c r="BS96" s="87">
        <v>3750.9805109591211</v>
      </c>
      <c r="BU96" s="22" t="s">
        <v>0</v>
      </c>
      <c r="BV96" s="95">
        <v>53839.745408767863</v>
      </c>
      <c r="BW96" s="86">
        <v>4697.4533840094227</v>
      </c>
      <c r="BX96" s="86">
        <v>11472.528918389373</v>
      </c>
      <c r="BY96" s="86">
        <v>37669.76310636905</v>
      </c>
      <c r="BZ96" s="86">
        <v>16972.283361116341</v>
      </c>
      <c r="CA96" s="86">
        <v>36867.462047651519</v>
      </c>
      <c r="CB96" s="86">
        <v>30333.349695703328</v>
      </c>
      <c r="CC96" s="86">
        <v>10085.688486085122</v>
      </c>
      <c r="CD96" s="87">
        <v>10115.937262102301</v>
      </c>
      <c r="CE96" s="87">
        <v>3304.7699648770813</v>
      </c>
    </row>
    <row r="97" spans="1:83" s="83" customFormat="1" ht="12.95" customHeight="1" x14ac:dyDescent="0.2">
      <c r="A97" s="3" t="s">
        <v>1</v>
      </c>
      <c r="B97" s="44">
        <v>32137.691646683284</v>
      </c>
      <c r="C97" s="44">
        <v>3686.8218248147959</v>
      </c>
      <c r="D97" s="44">
        <v>6109.4294218275563</v>
      </c>
      <c r="E97" s="44">
        <v>22341.440400040974</v>
      </c>
      <c r="F97" s="44">
        <v>9964.4346592051879</v>
      </c>
      <c r="G97" s="44">
        <v>22173.256987478144</v>
      </c>
      <c r="H97" s="44">
        <v>6919.582955524299</v>
      </c>
      <c r="I97" s="44">
        <v>13978.188714802081</v>
      </c>
      <c r="J97" s="44">
        <v>7489.9357587589984</v>
      </c>
      <c r="K97" s="43">
        <v>3749.9842175979575</v>
      </c>
      <c r="M97" s="3" t="s">
        <v>1</v>
      </c>
      <c r="N97" s="44">
        <v>28973.054044123179</v>
      </c>
      <c r="O97" s="44">
        <v>3033.2673168230372</v>
      </c>
      <c r="P97" s="44">
        <v>5670.5937796508506</v>
      </c>
      <c r="Q97" s="44">
        <v>20269.192947649306</v>
      </c>
      <c r="R97" s="44">
        <v>9142.3052692379752</v>
      </c>
      <c r="S97" s="44">
        <v>19830.748774885225</v>
      </c>
      <c r="T97" s="44">
        <v>5901.2822568003712</v>
      </c>
      <c r="U97" s="44">
        <v>13343.885164620571</v>
      </c>
      <c r="V97" s="44">
        <v>6536.0256235563547</v>
      </c>
      <c r="W97" s="43">
        <v>3191.8609991458998</v>
      </c>
      <c r="Y97" s="3" t="s">
        <v>1</v>
      </c>
      <c r="Z97" s="44">
        <v>25131.999349977628</v>
      </c>
      <c r="AA97" s="44">
        <v>2615.2225926727983</v>
      </c>
      <c r="AB97" s="44">
        <v>4813.4655197407174</v>
      </c>
      <c r="AC97" s="44">
        <v>17703.311237564125</v>
      </c>
      <c r="AD97" s="44">
        <v>8408.40011591863</v>
      </c>
      <c r="AE97" s="44">
        <v>16723.599234059006</v>
      </c>
      <c r="AF97" s="44">
        <v>5208.4211266655711</v>
      </c>
      <c r="AG97" s="44">
        <v>11308.621695912379</v>
      </c>
      <c r="AH97" s="44">
        <v>5736.7281172374633</v>
      </c>
      <c r="AI97" s="43">
        <v>2878.2284101622236</v>
      </c>
      <c r="AK97" s="3" t="s">
        <v>1</v>
      </c>
      <c r="AL97" s="44">
        <v>22360.694145672172</v>
      </c>
      <c r="AM97" s="44">
        <v>2528.6741412258161</v>
      </c>
      <c r="AN97" s="44">
        <v>3846.3143745912839</v>
      </c>
      <c r="AO97" s="44">
        <v>15985.705629855089</v>
      </c>
      <c r="AP97" s="44">
        <v>7428.942621179398</v>
      </c>
      <c r="AQ97" s="44">
        <v>14931.751524492794</v>
      </c>
      <c r="AR97" s="44">
        <v>5166.8817397467146</v>
      </c>
      <c r="AS97" s="44">
        <v>8914.6435574254356</v>
      </c>
      <c r="AT97" s="44">
        <v>5816.5220260473352</v>
      </c>
      <c r="AU97" s="43">
        <v>2462.6468224527043</v>
      </c>
      <c r="AW97" s="3" t="s">
        <v>1</v>
      </c>
      <c r="AX97" s="96">
        <v>20045.654458165314</v>
      </c>
      <c r="AY97" s="44">
        <v>2184.2698673748523</v>
      </c>
      <c r="AZ97" s="44">
        <v>3895.7479400251473</v>
      </c>
      <c r="BA97" s="44">
        <v>13965.636650765318</v>
      </c>
      <c r="BB97" s="44">
        <v>6631.5472903587279</v>
      </c>
      <c r="BC97" s="44">
        <v>13414.107167806585</v>
      </c>
      <c r="BD97" s="44">
        <v>4681.3809618950891</v>
      </c>
      <c r="BE97" s="44">
        <v>7472.5374594590539</v>
      </c>
      <c r="BF97" s="44">
        <v>5254.5448502579411</v>
      </c>
      <c r="BG97" s="43">
        <v>2637.1911865532329</v>
      </c>
      <c r="BI97" s="3" t="s">
        <v>1</v>
      </c>
      <c r="BJ97" s="96">
        <v>18507.839432062243</v>
      </c>
      <c r="BK97" s="44">
        <v>1827.1085526517779</v>
      </c>
      <c r="BL97" s="44">
        <v>4573.1365336042791</v>
      </c>
      <c r="BM97" s="44">
        <v>12107.59434580619</v>
      </c>
      <c r="BN97" s="44">
        <v>5654.6715784719327</v>
      </c>
      <c r="BO97" s="44">
        <v>12853.167853590308</v>
      </c>
      <c r="BP97" s="44">
        <v>4043.715738853371</v>
      </c>
      <c r="BQ97" s="44">
        <v>7249.0784566616967</v>
      </c>
      <c r="BR97" s="44">
        <v>4979.9126068175765</v>
      </c>
      <c r="BS97" s="43">
        <v>2235.1326297295955</v>
      </c>
      <c r="BU97" s="3" t="s">
        <v>1</v>
      </c>
      <c r="BV97" s="96">
        <v>16792.034666695214</v>
      </c>
      <c r="BW97" s="44">
        <v>1463.4141429472315</v>
      </c>
      <c r="BX97" s="44">
        <v>4289.8305290847438</v>
      </c>
      <c r="BY97" s="44">
        <v>11038.789994663237</v>
      </c>
      <c r="BZ97" s="44">
        <v>5493.7504581290132</v>
      </c>
      <c r="CA97" s="44">
        <v>11298.284208566198</v>
      </c>
      <c r="CB97" s="44">
        <v>3719.3033363607456</v>
      </c>
      <c r="CC97" s="44">
        <v>5344.3828538541347</v>
      </c>
      <c r="CD97" s="44">
        <v>5618.000532141753</v>
      </c>
      <c r="CE97" s="43">
        <v>2110.347944338585</v>
      </c>
    </row>
    <row r="98" spans="1:83" s="83" customFormat="1" ht="12.95" customHeight="1" x14ac:dyDescent="0.2">
      <c r="A98" s="4" t="s">
        <v>2</v>
      </c>
      <c r="B98" s="44">
        <v>12580.046249528821</v>
      </c>
      <c r="C98" s="44">
        <v>687.22808810222909</v>
      </c>
      <c r="D98" s="44">
        <v>1279.9159999999993</v>
      </c>
      <c r="E98" s="44">
        <v>10612.902161426575</v>
      </c>
      <c r="F98" s="44">
        <v>1795.7992495288022</v>
      </c>
      <c r="G98" s="44">
        <v>10784.247000000005</v>
      </c>
      <c r="H98" s="44">
        <v>11429.494029453157</v>
      </c>
      <c r="I98" s="44">
        <v>236.79522007565711</v>
      </c>
      <c r="J98" s="44">
        <v>617.50799999999992</v>
      </c>
      <c r="K98" s="43">
        <v>296.24900000000002</v>
      </c>
      <c r="M98" s="4" t="s">
        <v>2</v>
      </c>
      <c r="N98" s="44">
        <v>12283.025458256217</v>
      </c>
      <c r="O98" s="44">
        <v>857.88529454727006</v>
      </c>
      <c r="P98" s="44">
        <v>1161.5377400004611</v>
      </c>
      <c r="Q98" s="44">
        <v>10263.602423708482</v>
      </c>
      <c r="R98" s="44">
        <v>1859.3710345477321</v>
      </c>
      <c r="S98" s="44">
        <v>10423.654423708482</v>
      </c>
      <c r="T98" s="44">
        <v>11053.181458256213</v>
      </c>
      <c r="U98" s="44">
        <v>370.601</v>
      </c>
      <c r="V98" s="44">
        <v>575.90199999999993</v>
      </c>
      <c r="W98" s="43">
        <v>283.34100000000001</v>
      </c>
      <c r="Y98" s="4" t="s">
        <v>2</v>
      </c>
      <c r="Z98" s="44">
        <v>10866.501176272697</v>
      </c>
      <c r="AA98" s="44">
        <v>645.19301954995819</v>
      </c>
      <c r="AB98" s="44">
        <v>868.88242650295388</v>
      </c>
      <c r="AC98" s="44">
        <v>9352.4257302197948</v>
      </c>
      <c r="AD98" s="44">
        <v>1130.589176272704</v>
      </c>
      <c r="AE98" s="44">
        <v>9735.9120000000039</v>
      </c>
      <c r="AF98" s="44">
        <v>10110.391269622953</v>
      </c>
      <c r="AG98" s="44">
        <v>151.53127439136011</v>
      </c>
      <c r="AH98" s="44">
        <v>349.09100000000007</v>
      </c>
      <c r="AI98" s="43">
        <v>255.48763225839198</v>
      </c>
      <c r="AK98" s="4" t="s">
        <v>2</v>
      </c>
      <c r="AL98" s="44">
        <v>9895.9960721117313</v>
      </c>
      <c r="AM98" s="44">
        <v>545.19633080837286</v>
      </c>
      <c r="AN98" s="44">
        <v>891.80707621440706</v>
      </c>
      <c r="AO98" s="44">
        <v>8458.9926650889502</v>
      </c>
      <c r="AP98" s="44">
        <v>1082.6728875413132</v>
      </c>
      <c r="AQ98" s="44">
        <v>8813.3231845704177</v>
      </c>
      <c r="AR98" s="44">
        <v>9066.724049902994</v>
      </c>
      <c r="AS98" s="44">
        <v>114.8419703015982</v>
      </c>
      <c r="AT98" s="44">
        <v>414.12735427758952</v>
      </c>
      <c r="AU98" s="43">
        <v>300.30269762955288</v>
      </c>
      <c r="AW98" s="4" t="s">
        <v>2</v>
      </c>
      <c r="AX98" s="96">
        <v>12167.0461664949</v>
      </c>
      <c r="AY98" s="44">
        <v>506.52540210506464</v>
      </c>
      <c r="AZ98" s="44">
        <v>824.23347635107712</v>
      </c>
      <c r="BA98" s="44">
        <v>10836.287288038753</v>
      </c>
      <c r="BB98" s="44">
        <v>1083.2744366067891</v>
      </c>
      <c r="BC98" s="44">
        <v>11083.771729888113</v>
      </c>
      <c r="BD98" s="44">
        <v>11462.678260980063</v>
      </c>
      <c r="BE98" s="44">
        <v>126.11</v>
      </c>
      <c r="BF98" s="44">
        <v>302.23907075135583</v>
      </c>
      <c r="BG98" s="43">
        <v>276.0188347634803</v>
      </c>
      <c r="BI98" s="4" t="s">
        <v>2</v>
      </c>
      <c r="BJ98" s="96">
        <v>11760.187032004995</v>
      </c>
      <c r="BK98" s="44">
        <v>483.76605809877981</v>
      </c>
      <c r="BL98" s="44">
        <v>877.8180610915183</v>
      </c>
      <c r="BM98" s="44">
        <v>10398.6029128147</v>
      </c>
      <c r="BN98" s="44">
        <v>1030.7133684872888</v>
      </c>
      <c r="BO98" s="44">
        <v>10729.473663517707</v>
      </c>
      <c r="BP98" s="44">
        <v>11005.634811790265</v>
      </c>
      <c r="BQ98" s="44">
        <v>139.72499999999999</v>
      </c>
      <c r="BR98" s="44">
        <v>302.50299999999999</v>
      </c>
      <c r="BS98" s="43">
        <v>312.32422021473246</v>
      </c>
      <c r="BU98" s="4" t="s">
        <v>2</v>
      </c>
      <c r="BV98" s="96">
        <v>9877.6644735827213</v>
      </c>
      <c r="BW98" s="44">
        <v>453.82458356336809</v>
      </c>
      <c r="BX98" s="44">
        <v>836.20578942176257</v>
      </c>
      <c r="BY98" s="44">
        <v>8587.6341005975919</v>
      </c>
      <c r="BZ98" s="44">
        <v>957.11252725385623</v>
      </c>
      <c r="CA98" s="44">
        <v>8920.5519463288656</v>
      </c>
      <c r="CB98" s="44">
        <v>9197.2185558610145</v>
      </c>
      <c r="CC98" s="44">
        <v>152.8402839781244</v>
      </c>
      <c r="CD98" s="44">
        <v>298.1083000817157</v>
      </c>
      <c r="CE98" s="43">
        <v>229.49733366187164</v>
      </c>
    </row>
    <row r="99" spans="1:83" s="83" customFormat="1" ht="12.95" customHeight="1" x14ac:dyDescent="0.2">
      <c r="A99" s="4" t="s">
        <v>3</v>
      </c>
      <c r="B99" s="44">
        <v>2390.5420000000013</v>
      </c>
      <c r="C99" s="44">
        <v>150.92599999999999</v>
      </c>
      <c r="D99" s="44">
        <v>163.691</v>
      </c>
      <c r="E99" s="44">
        <v>2075.9250000000006</v>
      </c>
      <c r="F99" s="44">
        <v>395.47099999999995</v>
      </c>
      <c r="G99" s="44">
        <v>1995.0710000000004</v>
      </c>
      <c r="H99" s="44">
        <v>2238.1240000000012</v>
      </c>
      <c r="I99" s="44">
        <v>55.383999999999993</v>
      </c>
      <c r="J99" s="44">
        <v>20.209</v>
      </c>
      <c r="K99" s="43">
        <v>76.824999999999989</v>
      </c>
      <c r="M99" s="4" t="s">
        <v>3</v>
      </c>
      <c r="N99" s="44">
        <v>2279.1011400286552</v>
      </c>
      <c r="O99" s="44">
        <v>201.66000000000003</v>
      </c>
      <c r="P99" s="44">
        <v>152.4571400286537</v>
      </c>
      <c r="Q99" s="44">
        <v>1924.9840000000006</v>
      </c>
      <c r="R99" s="44">
        <v>455.26920985112821</v>
      </c>
      <c r="S99" s="44">
        <v>1823.8319301775252</v>
      </c>
      <c r="T99" s="44">
        <v>2109.3253119205469</v>
      </c>
      <c r="U99" s="44">
        <v>49.18</v>
      </c>
      <c r="V99" s="44">
        <v>32.274000000000001</v>
      </c>
      <c r="W99" s="43">
        <v>88.321828108108093</v>
      </c>
      <c r="Y99" s="4" t="s">
        <v>3</v>
      </c>
      <c r="Z99" s="44">
        <v>1981.3522719480638</v>
      </c>
      <c r="AA99" s="44">
        <v>172.2142221071328</v>
      </c>
      <c r="AB99" s="44">
        <v>145.3780498409308</v>
      </c>
      <c r="AC99" s="44">
        <v>1663.7599999999995</v>
      </c>
      <c r="AD99" s="44">
        <v>429.96227194806369</v>
      </c>
      <c r="AE99" s="44">
        <v>1551.3899999999999</v>
      </c>
      <c r="AF99" s="44">
        <v>1835.2304842784429</v>
      </c>
      <c r="AG99" s="44">
        <v>57.950565562487498</v>
      </c>
      <c r="AH99" s="44">
        <v>40.784999999999997</v>
      </c>
      <c r="AI99" s="43">
        <v>47.386222107132809</v>
      </c>
      <c r="AK99" s="4" t="s">
        <v>3</v>
      </c>
      <c r="AL99" s="44">
        <v>1806.0944022356352</v>
      </c>
      <c r="AM99" s="44">
        <v>177.47549092471453</v>
      </c>
      <c r="AN99" s="44">
        <v>109.79440547912341</v>
      </c>
      <c r="AO99" s="44">
        <v>1518.8245058317978</v>
      </c>
      <c r="AP99" s="44">
        <v>496.87027475474457</v>
      </c>
      <c r="AQ99" s="44">
        <v>1309.224127480891</v>
      </c>
      <c r="AR99" s="44">
        <v>1643.4844889753113</v>
      </c>
      <c r="AS99" s="44">
        <v>48.501198408091703</v>
      </c>
      <c r="AT99" s="44">
        <v>59.227000000000011</v>
      </c>
      <c r="AU99" s="43">
        <v>54.881714852232996</v>
      </c>
      <c r="AW99" s="4" t="s">
        <v>3</v>
      </c>
      <c r="AX99" s="96">
        <v>2233.9368446812723</v>
      </c>
      <c r="AY99" s="44">
        <v>172.18400000000003</v>
      </c>
      <c r="AZ99" s="44">
        <v>126.8538446812714</v>
      </c>
      <c r="BA99" s="44">
        <v>1934.8990000000003</v>
      </c>
      <c r="BB99" s="44">
        <v>501.98984468127139</v>
      </c>
      <c r="BC99" s="44">
        <v>1731.9469999999999</v>
      </c>
      <c r="BD99" s="44">
        <v>2094.6395590328802</v>
      </c>
      <c r="BE99" s="44">
        <v>54.529999999999994</v>
      </c>
      <c r="BF99" s="44">
        <v>39.222999999999999</v>
      </c>
      <c r="BG99" s="43">
        <v>45.544285648391394</v>
      </c>
      <c r="BI99" s="4" t="s">
        <v>3</v>
      </c>
      <c r="BJ99" s="96">
        <v>1993.8928983937367</v>
      </c>
      <c r="BK99" s="44">
        <v>178.4176087327258</v>
      </c>
      <c r="BL99" s="44">
        <v>120.01428966101102</v>
      </c>
      <c r="BM99" s="44">
        <v>1695.4609999999996</v>
      </c>
      <c r="BN99" s="44">
        <v>551.38052414903734</v>
      </c>
      <c r="BO99" s="44">
        <v>1442.5123742446995</v>
      </c>
      <c r="BP99" s="44">
        <v>1860.5390801953033</v>
      </c>
      <c r="BQ99" s="44">
        <v>54.991</v>
      </c>
      <c r="BR99" s="44">
        <v>42.257234488026199</v>
      </c>
      <c r="BS99" s="43">
        <v>36.105583710407195</v>
      </c>
      <c r="BU99" s="4" t="s">
        <v>3</v>
      </c>
      <c r="BV99" s="96">
        <v>1640.3229171874364</v>
      </c>
      <c r="BW99" s="44">
        <v>130.57722558785088</v>
      </c>
      <c r="BX99" s="44">
        <v>82.087691599585597</v>
      </c>
      <c r="BY99" s="44">
        <v>1427.6579999999999</v>
      </c>
      <c r="BZ99" s="44">
        <v>541.98291718743633</v>
      </c>
      <c r="CA99" s="44">
        <v>1098.3400000000001</v>
      </c>
      <c r="CB99" s="44">
        <v>1536.8800142954374</v>
      </c>
      <c r="CC99" s="44">
        <v>53.436</v>
      </c>
      <c r="CD99" s="44">
        <v>29.294788915675401</v>
      </c>
      <c r="CE99" s="43">
        <v>20.712113976323799</v>
      </c>
    </row>
    <row r="100" spans="1:83" s="83" customFormat="1" ht="12.95" customHeight="1" x14ac:dyDescent="0.2">
      <c r="A100" s="4" t="s">
        <v>4</v>
      </c>
      <c r="B100" s="44">
        <v>5104.4602808951049</v>
      </c>
      <c r="C100" s="44">
        <v>386.99900000000014</v>
      </c>
      <c r="D100" s="44">
        <v>555.81100000000004</v>
      </c>
      <c r="E100" s="44">
        <v>4161.6502808951054</v>
      </c>
      <c r="F100" s="44">
        <v>2184.2399999999993</v>
      </c>
      <c r="G100" s="44">
        <v>2920.2202808951047</v>
      </c>
      <c r="H100" s="44">
        <v>2419.2652808951057</v>
      </c>
      <c r="I100" s="44">
        <v>312.66799999999995</v>
      </c>
      <c r="J100" s="44">
        <v>2282.7689999999998</v>
      </c>
      <c r="K100" s="43">
        <v>89.757999999999996</v>
      </c>
      <c r="M100" s="4" t="s">
        <v>4</v>
      </c>
      <c r="N100" s="44">
        <v>5007.594657696447</v>
      </c>
      <c r="O100" s="44">
        <v>388.24265769644785</v>
      </c>
      <c r="P100" s="44">
        <v>503.13099999999986</v>
      </c>
      <c r="Q100" s="44">
        <v>4116.2209999999995</v>
      </c>
      <c r="R100" s="44">
        <v>2582.9976576964459</v>
      </c>
      <c r="S100" s="44">
        <v>2424.5970000000002</v>
      </c>
      <c r="T100" s="44">
        <v>2862.5996576964476</v>
      </c>
      <c r="U100" s="44">
        <v>263.86899999999997</v>
      </c>
      <c r="V100" s="44">
        <v>1848.3540000000003</v>
      </c>
      <c r="W100" s="43">
        <v>32.771999999999998</v>
      </c>
      <c r="Y100" s="4" t="s">
        <v>4</v>
      </c>
      <c r="Z100" s="44">
        <v>4574.1386418622542</v>
      </c>
      <c r="AA100" s="44">
        <v>372.77565270079805</v>
      </c>
      <c r="AB100" s="44">
        <v>334.90498916145521</v>
      </c>
      <c r="AC100" s="44">
        <v>3866.4580000000005</v>
      </c>
      <c r="AD100" s="44">
        <v>2544.0286527008002</v>
      </c>
      <c r="AE100" s="44">
        <v>2030.1099891614549</v>
      </c>
      <c r="AF100" s="44">
        <v>2683.7659891614558</v>
      </c>
      <c r="AG100" s="44">
        <v>172.11199999999999</v>
      </c>
      <c r="AH100" s="44">
        <v>1690.504652700798</v>
      </c>
      <c r="AI100" s="43">
        <v>27.755999999999997</v>
      </c>
      <c r="AK100" s="4" t="s">
        <v>4</v>
      </c>
      <c r="AL100" s="44">
        <v>3725.5483480026305</v>
      </c>
      <c r="AM100" s="44">
        <v>346.09956683701989</v>
      </c>
      <c r="AN100" s="44">
        <v>375.85278116561102</v>
      </c>
      <c r="AO100" s="44">
        <v>3003.5959999999995</v>
      </c>
      <c r="AP100" s="44">
        <v>1702.6533480026308</v>
      </c>
      <c r="AQ100" s="44">
        <v>2022.8950000000002</v>
      </c>
      <c r="AR100" s="44">
        <v>1798.10456683702</v>
      </c>
      <c r="AS100" s="44">
        <v>199.672</v>
      </c>
      <c r="AT100" s="44">
        <v>1709.5629999999999</v>
      </c>
      <c r="AU100" s="43">
        <v>18.208781165611001</v>
      </c>
      <c r="AW100" s="4" t="s">
        <v>4</v>
      </c>
      <c r="AX100" s="96">
        <v>3954.0851305582614</v>
      </c>
      <c r="AY100" s="44">
        <v>266.17571789345089</v>
      </c>
      <c r="AZ100" s="44">
        <v>634.53641266481247</v>
      </c>
      <c r="BA100" s="44">
        <v>3053.3729999999991</v>
      </c>
      <c r="BB100" s="44">
        <v>1730.1539056373369</v>
      </c>
      <c r="BC100" s="44">
        <v>2223.9312249209256</v>
      </c>
      <c r="BD100" s="44">
        <v>1984.4809810118184</v>
      </c>
      <c r="BE100" s="44">
        <v>220.65989012929299</v>
      </c>
      <c r="BF100" s="44">
        <v>1730.3150000000001</v>
      </c>
      <c r="BG100" s="43">
        <v>18.629259417151797</v>
      </c>
      <c r="BI100" s="4" t="s">
        <v>4</v>
      </c>
      <c r="BJ100" s="96">
        <v>3446.1180036328565</v>
      </c>
      <c r="BK100" s="44">
        <v>236.9900036328566</v>
      </c>
      <c r="BL100" s="44">
        <v>539.92499999999995</v>
      </c>
      <c r="BM100" s="44">
        <v>2669.2030000000004</v>
      </c>
      <c r="BN100" s="44">
        <v>1557.1780036328566</v>
      </c>
      <c r="BO100" s="44">
        <v>1888.9399999999996</v>
      </c>
      <c r="BP100" s="44">
        <v>1941.9876672929761</v>
      </c>
      <c r="BQ100" s="44">
        <v>228.4873363398803</v>
      </c>
      <c r="BR100" s="44">
        <v>1258.6320000000001</v>
      </c>
      <c r="BS100" s="43">
        <v>17.010999999999999</v>
      </c>
      <c r="BU100" s="4" t="s">
        <v>4</v>
      </c>
      <c r="BV100" s="96">
        <v>2862.4274067845508</v>
      </c>
      <c r="BW100" s="44">
        <v>226.41674566814908</v>
      </c>
      <c r="BX100" s="44">
        <v>487.65874632512555</v>
      </c>
      <c r="BY100" s="44">
        <v>2148.3519147912757</v>
      </c>
      <c r="BZ100" s="44">
        <v>1162.3868330341779</v>
      </c>
      <c r="CA100" s="44">
        <v>1700.0405737503725</v>
      </c>
      <c r="CB100" s="44">
        <v>1532.1730698018043</v>
      </c>
      <c r="CC100" s="44">
        <v>235.40111384346181</v>
      </c>
      <c r="CD100" s="44">
        <v>1074.511</v>
      </c>
      <c r="CE100" s="43">
        <v>20.342223139284901</v>
      </c>
    </row>
    <row r="101" spans="1:83" s="83" customFormat="1" ht="12.95" customHeight="1" x14ac:dyDescent="0.2">
      <c r="A101" s="4" t="s">
        <v>5</v>
      </c>
      <c r="B101" s="44">
        <v>348.58000000000004</v>
      </c>
      <c r="C101" s="44">
        <v>9.2750000000000004</v>
      </c>
      <c r="D101" s="44">
        <v>56.853999999999999</v>
      </c>
      <c r="E101" s="44">
        <v>282.45100000000002</v>
      </c>
      <c r="F101" s="44">
        <v>123.71599999999999</v>
      </c>
      <c r="G101" s="44">
        <v>224.86400000000003</v>
      </c>
      <c r="H101" s="44">
        <v>251.16300000000004</v>
      </c>
      <c r="I101" s="44" t="s">
        <v>37</v>
      </c>
      <c r="J101" s="44" t="s">
        <v>37</v>
      </c>
      <c r="K101" s="43">
        <v>97.417000000000002</v>
      </c>
      <c r="M101" s="4" t="s">
        <v>5</v>
      </c>
      <c r="N101" s="44">
        <v>264.30500000000001</v>
      </c>
      <c r="O101" s="44">
        <v>11.348000000000001</v>
      </c>
      <c r="P101" s="44">
        <v>85.846000000000004</v>
      </c>
      <c r="Q101" s="44">
        <v>167.11099999999999</v>
      </c>
      <c r="R101" s="44">
        <v>39.063999999999986</v>
      </c>
      <c r="S101" s="44">
        <v>225.24099999999999</v>
      </c>
      <c r="T101" s="44">
        <v>245.77199999999999</v>
      </c>
      <c r="U101" s="44" t="s">
        <v>37</v>
      </c>
      <c r="V101" s="44" t="s">
        <v>37</v>
      </c>
      <c r="W101" s="43">
        <v>18.533000000000001</v>
      </c>
      <c r="Y101" s="4" t="s">
        <v>5</v>
      </c>
      <c r="Z101" s="44">
        <v>187.39994645551448</v>
      </c>
      <c r="AA101" s="44">
        <v>39.5113846642681</v>
      </c>
      <c r="AB101" s="44">
        <v>46.650561791246403</v>
      </c>
      <c r="AC101" s="44">
        <v>101.238</v>
      </c>
      <c r="AD101" s="44">
        <v>56.220384664268096</v>
      </c>
      <c r="AE101" s="44">
        <v>131.17956179124639</v>
      </c>
      <c r="AF101" s="44">
        <v>142.94956179124637</v>
      </c>
      <c r="AG101" s="44">
        <v>35.280384664268098</v>
      </c>
      <c r="AH101" s="44" t="s">
        <v>37</v>
      </c>
      <c r="AI101" s="43">
        <v>9.1699999999999982</v>
      </c>
      <c r="AK101" s="4" t="s">
        <v>5</v>
      </c>
      <c r="AL101" s="44">
        <v>220.64499999999998</v>
      </c>
      <c r="AM101" s="44">
        <v>38.260999999999996</v>
      </c>
      <c r="AN101" s="44">
        <v>57.935000000000002</v>
      </c>
      <c r="AO101" s="44">
        <v>124.449</v>
      </c>
      <c r="AP101" s="44">
        <v>75.522999999999996</v>
      </c>
      <c r="AQ101" s="44">
        <v>145.12199999999999</v>
      </c>
      <c r="AR101" s="44">
        <v>160.73199999999997</v>
      </c>
      <c r="AS101" s="44">
        <v>31.120999999999999</v>
      </c>
      <c r="AT101" s="44" t="s">
        <v>37</v>
      </c>
      <c r="AU101" s="43">
        <v>28.792000000000005</v>
      </c>
      <c r="AW101" s="4" t="s">
        <v>5</v>
      </c>
      <c r="AX101" s="96">
        <v>317.76471779796901</v>
      </c>
      <c r="AY101" s="44">
        <v>27.443000000000001</v>
      </c>
      <c r="AZ101" s="44">
        <v>109.26771779796898</v>
      </c>
      <c r="BA101" s="44">
        <v>181.054</v>
      </c>
      <c r="BB101" s="44">
        <v>67.554717797969005</v>
      </c>
      <c r="BC101" s="44">
        <v>250.21</v>
      </c>
      <c r="BD101" s="44">
        <v>263.84071779796898</v>
      </c>
      <c r="BE101" s="44">
        <v>22.981000000000002</v>
      </c>
      <c r="BF101" s="44" t="s">
        <v>37</v>
      </c>
      <c r="BG101" s="43">
        <v>30.943000000000001</v>
      </c>
      <c r="BI101" s="4" t="s">
        <v>5</v>
      </c>
      <c r="BJ101" s="96">
        <v>239.06699999999998</v>
      </c>
      <c r="BK101" s="44">
        <v>36.095999999999997</v>
      </c>
      <c r="BL101" s="44">
        <v>51.433000000000007</v>
      </c>
      <c r="BM101" s="44">
        <v>151.53800000000001</v>
      </c>
      <c r="BN101" s="44">
        <v>85.62700000000001</v>
      </c>
      <c r="BO101" s="44">
        <v>153.43999999999997</v>
      </c>
      <c r="BP101" s="44">
        <v>200.71099999999998</v>
      </c>
      <c r="BQ101" s="44">
        <v>22.391999999999999</v>
      </c>
      <c r="BR101" s="44" t="s">
        <v>37</v>
      </c>
      <c r="BS101" s="43">
        <v>15.964</v>
      </c>
      <c r="BU101" s="4" t="s">
        <v>5</v>
      </c>
      <c r="BV101" s="96">
        <v>207.40169342562419</v>
      </c>
      <c r="BW101" s="44">
        <v>47.388999999999996</v>
      </c>
      <c r="BX101" s="44">
        <v>27.989693425624196</v>
      </c>
      <c r="BY101" s="44">
        <v>132.023</v>
      </c>
      <c r="BZ101" s="44">
        <v>58.752693425624194</v>
      </c>
      <c r="CA101" s="44">
        <v>148.649</v>
      </c>
      <c r="CB101" s="44">
        <v>167.61569342562422</v>
      </c>
      <c r="CC101" s="44">
        <v>33.263999999999996</v>
      </c>
      <c r="CD101" s="44" t="s">
        <v>37</v>
      </c>
      <c r="CE101" s="43">
        <v>6.5219999999999994</v>
      </c>
    </row>
    <row r="102" spans="1:83" s="83" customFormat="1" ht="12.95" customHeight="1" x14ac:dyDescent="0.2">
      <c r="A102" s="4" t="s">
        <v>6</v>
      </c>
      <c r="B102" s="44">
        <v>1691.9187241734023</v>
      </c>
      <c r="C102" s="44">
        <v>139.76772417340192</v>
      </c>
      <c r="D102" s="44">
        <v>392.32400000000007</v>
      </c>
      <c r="E102" s="44">
        <v>1159.827</v>
      </c>
      <c r="F102" s="44">
        <v>406.75572417340175</v>
      </c>
      <c r="G102" s="44">
        <v>1285.1630000000002</v>
      </c>
      <c r="H102" s="44">
        <v>1413.7277241734023</v>
      </c>
      <c r="I102" s="44">
        <v>46.074999999999996</v>
      </c>
      <c r="J102" s="44">
        <v>129.67100000000002</v>
      </c>
      <c r="K102" s="43">
        <v>102.44500000000001</v>
      </c>
      <c r="M102" s="4" t="s">
        <v>6</v>
      </c>
      <c r="N102" s="44">
        <v>1210.6206966773102</v>
      </c>
      <c r="O102" s="44">
        <v>194.33769667731022</v>
      </c>
      <c r="P102" s="44">
        <v>364.23199999999991</v>
      </c>
      <c r="Q102" s="44">
        <v>652.05099999999993</v>
      </c>
      <c r="R102" s="44">
        <v>287.14769667731014</v>
      </c>
      <c r="S102" s="44">
        <v>923.47299999999996</v>
      </c>
      <c r="T102" s="44">
        <v>958.15234964498143</v>
      </c>
      <c r="U102" s="44">
        <v>23.655347032328901</v>
      </c>
      <c r="V102" s="44">
        <v>138.369</v>
      </c>
      <c r="W102" s="43">
        <v>90.444000000000003</v>
      </c>
      <c r="Y102" s="4" t="s">
        <v>6</v>
      </c>
      <c r="Z102" s="44">
        <v>1151.8119694362497</v>
      </c>
      <c r="AA102" s="44">
        <v>118.0057054818255</v>
      </c>
      <c r="AB102" s="44">
        <v>373.19726395442365</v>
      </c>
      <c r="AC102" s="44">
        <v>660.60899999999992</v>
      </c>
      <c r="AD102" s="44">
        <v>332.47096943624922</v>
      </c>
      <c r="AE102" s="44">
        <v>819.34100000000001</v>
      </c>
      <c r="AF102" s="44">
        <v>892.99326395442358</v>
      </c>
      <c r="AG102" s="44">
        <v>26.374000000000002</v>
      </c>
      <c r="AH102" s="44">
        <v>144.85399999999998</v>
      </c>
      <c r="AI102" s="43">
        <v>87.590705481825509</v>
      </c>
      <c r="AK102" s="4" t="s">
        <v>6</v>
      </c>
      <c r="AL102" s="44">
        <v>1118.559</v>
      </c>
      <c r="AM102" s="44">
        <v>93.393000000000001</v>
      </c>
      <c r="AN102" s="44">
        <v>341.44200000000001</v>
      </c>
      <c r="AO102" s="44">
        <v>683.72400000000005</v>
      </c>
      <c r="AP102" s="44">
        <v>372.21000000000009</v>
      </c>
      <c r="AQ102" s="44">
        <v>746.34899999999993</v>
      </c>
      <c r="AR102" s="44">
        <v>771.47100000000012</v>
      </c>
      <c r="AS102" s="44">
        <v>30.978000000000002</v>
      </c>
      <c r="AT102" s="44">
        <v>142.976</v>
      </c>
      <c r="AU102" s="43">
        <v>173.13399999999999</v>
      </c>
      <c r="AW102" s="4" t="s">
        <v>6</v>
      </c>
      <c r="AX102" s="96">
        <v>947.89906217137548</v>
      </c>
      <c r="AY102" s="44">
        <v>65.522339657037207</v>
      </c>
      <c r="AZ102" s="44">
        <v>352.14518189158122</v>
      </c>
      <c r="BA102" s="44">
        <v>530.23154062275728</v>
      </c>
      <c r="BB102" s="44">
        <v>404.00306217137569</v>
      </c>
      <c r="BC102" s="44">
        <v>543.89600000000007</v>
      </c>
      <c r="BD102" s="44">
        <v>625.16006217137567</v>
      </c>
      <c r="BE102" s="44">
        <v>15.908000000000001</v>
      </c>
      <c r="BF102" s="44">
        <v>137.57700000000003</v>
      </c>
      <c r="BG102" s="43">
        <v>169.25399999999993</v>
      </c>
      <c r="BI102" s="4" t="s">
        <v>6</v>
      </c>
      <c r="BJ102" s="96">
        <v>641.03730772842266</v>
      </c>
      <c r="BK102" s="44">
        <v>55.706223006689719</v>
      </c>
      <c r="BL102" s="44">
        <v>311.77908472173294</v>
      </c>
      <c r="BM102" s="44">
        <v>273.55199999999996</v>
      </c>
      <c r="BN102" s="44">
        <v>264.76476093758902</v>
      </c>
      <c r="BO102" s="44">
        <v>376.27254679083364</v>
      </c>
      <c r="BP102" s="44">
        <v>421.26330772842266</v>
      </c>
      <c r="BQ102" s="44">
        <v>14.474</v>
      </c>
      <c r="BR102" s="44">
        <v>134.84700000000001</v>
      </c>
      <c r="BS102" s="43">
        <v>70.453000000000003</v>
      </c>
      <c r="BU102" s="4" t="s">
        <v>6</v>
      </c>
      <c r="BV102" s="96">
        <v>571.23859102933943</v>
      </c>
      <c r="BW102" s="44">
        <v>57.960765882524989</v>
      </c>
      <c r="BX102" s="44">
        <v>277.74767021001043</v>
      </c>
      <c r="BY102" s="44">
        <v>235.530154936804</v>
      </c>
      <c r="BZ102" s="44">
        <v>215.39443609253541</v>
      </c>
      <c r="CA102" s="44">
        <v>355.84415493680399</v>
      </c>
      <c r="CB102" s="44">
        <v>371.93782514681436</v>
      </c>
      <c r="CC102" s="44">
        <v>15.24</v>
      </c>
      <c r="CD102" s="44">
        <v>116.6873709166036</v>
      </c>
      <c r="CE102" s="43">
        <v>67.373394965921392</v>
      </c>
    </row>
    <row r="103" spans="1:83" s="83" customFormat="1" ht="12.95" customHeight="1" x14ac:dyDescent="0.2">
      <c r="A103" s="4" t="s">
        <v>7</v>
      </c>
      <c r="B103" s="44">
        <v>2780.0371578556415</v>
      </c>
      <c r="C103" s="44">
        <v>287.41715785564065</v>
      </c>
      <c r="D103" s="44">
        <v>790.22500000000014</v>
      </c>
      <c r="E103" s="44">
        <v>1702.395</v>
      </c>
      <c r="F103" s="44">
        <v>1058.652157855641</v>
      </c>
      <c r="G103" s="44">
        <v>1721.385</v>
      </c>
      <c r="H103" s="44">
        <v>2104.902109303272</v>
      </c>
      <c r="I103" s="44">
        <v>70.955000000000013</v>
      </c>
      <c r="J103" s="44">
        <v>546.39299999999992</v>
      </c>
      <c r="K103" s="43">
        <v>57.7870485523692</v>
      </c>
      <c r="M103" s="4" t="s">
        <v>7</v>
      </c>
      <c r="N103" s="44">
        <v>2785.7330148698193</v>
      </c>
      <c r="O103" s="44">
        <v>240.65005855694369</v>
      </c>
      <c r="P103" s="44">
        <v>679.58995631287632</v>
      </c>
      <c r="Q103" s="44">
        <v>1865.4930000000002</v>
      </c>
      <c r="R103" s="44">
        <v>1037.3354464928764</v>
      </c>
      <c r="S103" s="44">
        <v>1748.397568376944</v>
      </c>
      <c r="T103" s="44">
        <v>2266.583387935932</v>
      </c>
      <c r="U103" s="44">
        <v>46.125058556943706</v>
      </c>
      <c r="V103" s="44">
        <v>411.01256837694399</v>
      </c>
      <c r="W103" s="43">
        <v>62.012</v>
      </c>
      <c r="Y103" s="4" t="s">
        <v>7</v>
      </c>
      <c r="Z103" s="44">
        <v>2619.4771089037026</v>
      </c>
      <c r="AA103" s="44">
        <v>286.93268351712368</v>
      </c>
      <c r="AB103" s="44">
        <v>641.66200000000003</v>
      </c>
      <c r="AC103" s="44">
        <v>1690.8824253865791</v>
      </c>
      <c r="AD103" s="44">
        <v>1008.3036835171239</v>
      </c>
      <c r="AE103" s="44">
        <v>1611.1734253865789</v>
      </c>
      <c r="AF103" s="44">
        <v>2016.6001089037027</v>
      </c>
      <c r="AG103" s="44">
        <v>58.699999999999989</v>
      </c>
      <c r="AH103" s="44">
        <v>491.43100000000004</v>
      </c>
      <c r="AI103" s="43">
        <v>52.746000000000002</v>
      </c>
      <c r="AK103" s="4" t="s">
        <v>7</v>
      </c>
      <c r="AL103" s="44">
        <v>2847.5969489795916</v>
      </c>
      <c r="AM103" s="44">
        <v>199.80094897959177</v>
      </c>
      <c r="AN103" s="44">
        <v>800.95600000000036</v>
      </c>
      <c r="AO103" s="44">
        <v>1846.8400000000001</v>
      </c>
      <c r="AP103" s="44">
        <v>937.71494897959224</v>
      </c>
      <c r="AQ103" s="44">
        <v>1909.8820000000001</v>
      </c>
      <c r="AR103" s="44">
        <v>2140.7969489795919</v>
      </c>
      <c r="AS103" s="44">
        <v>161.11799999999999</v>
      </c>
      <c r="AT103" s="44">
        <v>474.05600000000004</v>
      </c>
      <c r="AU103" s="43">
        <v>71.626000000000005</v>
      </c>
      <c r="AW103" s="4" t="s">
        <v>7</v>
      </c>
      <c r="AX103" s="96">
        <v>2853.3963576861843</v>
      </c>
      <c r="AY103" s="44">
        <v>171.62789214974163</v>
      </c>
      <c r="AZ103" s="44">
        <v>828.41046553644264</v>
      </c>
      <c r="BA103" s="44">
        <v>1853.3579999999999</v>
      </c>
      <c r="BB103" s="44">
        <v>977.56948359962132</v>
      </c>
      <c r="BC103" s="44">
        <v>1875.8268740865624</v>
      </c>
      <c r="BD103" s="44">
        <v>2207.9745268917359</v>
      </c>
      <c r="BE103" s="44">
        <v>133.58924873254819</v>
      </c>
      <c r="BF103" s="44">
        <v>458.59858206190012</v>
      </c>
      <c r="BG103" s="43">
        <v>53.233999999999995</v>
      </c>
      <c r="BI103" s="4" t="s">
        <v>7</v>
      </c>
      <c r="BJ103" s="96">
        <v>2665.9706443543528</v>
      </c>
      <c r="BK103" s="44">
        <v>227.51664435435367</v>
      </c>
      <c r="BL103" s="44">
        <v>733.15800000000002</v>
      </c>
      <c r="BM103" s="44">
        <v>1705.296</v>
      </c>
      <c r="BN103" s="44">
        <v>860.61264435435362</v>
      </c>
      <c r="BO103" s="44">
        <v>1805.3579999999997</v>
      </c>
      <c r="BP103" s="44">
        <v>2112.0849999999991</v>
      </c>
      <c r="BQ103" s="44">
        <v>124.21264435435371</v>
      </c>
      <c r="BR103" s="44">
        <v>395.80700000000007</v>
      </c>
      <c r="BS103" s="43">
        <v>33.865999999999993</v>
      </c>
      <c r="BU103" s="4" t="s">
        <v>7</v>
      </c>
      <c r="BV103" s="96">
        <v>2226.5952973132657</v>
      </c>
      <c r="BW103" s="44">
        <v>173.57271596263283</v>
      </c>
      <c r="BX103" s="44">
        <v>592.96999436477677</v>
      </c>
      <c r="BY103" s="44">
        <v>1460.0525869858561</v>
      </c>
      <c r="BZ103" s="44">
        <v>835.14754584406694</v>
      </c>
      <c r="CA103" s="44">
        <v>1391.4477514691991</v>
      </c>
      <c r="CB103" s="44">
        <v>1782.6353382170269</v>
      </c>
      <c r="CC103" s="44">
        <v>53.724138950779796</v>
      </c>
      <c r="CD103" s="44">
        <v>355.31165566211587</v>
      </c>
      <c r="CE103" s="43">
        <v>34.9241644833427</v>
      </c>
    </row>
    <row r="104" spans="1:83" s="83" customFormat="1" ht="12.95" customHeight="1" x14ac:dyDescent="0.2">
      <c r="A104" s="4" t="s">
        <v>8</v>
      </c>
      <c r="B104" s="44">
        <v>2903.5960269882394</v>
      </c>
      <c r="C104" s="44">
        <v>226.22499999999997</v>
      </c>
      <c r="D104" s="44">
        <v>577.52099999999996</v>
      </c>
      <c r="E104" s="44">
        <v>2099.8500269882406</v>
      </c>
      <c r="F104" s="44">
        <v>794.00099999999998</v>
      </c>
      <c r="G104" s="44">
        <v>2109.5950269882405</v>
      </c>
      <c r="H104" s="44">
        <v>1860.2510269882407</v>
      </c>
      <c r="I104" s="44">
        <v>702.06899999999996</v>
      </c>
      <c r="J104" s="44">
        <v>260.41899999999998</v>
      </c>
      <c r="K104" s="43">
        <v>80.856999999999999</v>
      </c>
      <c r="M104" s="4" t="s">
        <v>8</v>
      </c>
      <c r="N104" s="44">
        <v>2908.7240000000002</v>
      </c>
      <c r="O104" s="44">
        <v>312.89699999999993</v>
      </c>
      <c r="P104" s="44">
        <v>406.08600000000001</v>
      </c>
      <c r="Q104" s="44">
        <v>2189.741</v>
      </c>
      <c r="R104" s="44">
        <v>779.1310000000002</v>
      </c>
      <c r="S104" s="44">
        <v>2129.5929999999994</v>
      </c>
      <c r="T104" s="44">
        <v>1943.537</v>
      </c>
      <c r="U104" s="44">
        <v>713.8610000000001</v>
      </c>
      <c r="V104" s="44">
        <v>128.101</v>
      </c>
      <c r="W104" s="43">
        <v>123.22499999999999</v>
      </c>
      <c r="Y104" s="4" t="s">
        <v>8</v>
      </c>
      <c r="Z104" s="44">
        <v>2446.4123925693157</v>
      </c>
      <c r="AA104" s="44">
        <v>293.93339256931631</v>
      </c>
      <c r="AB104" s="44">
        <v>391.18599999999998</v>
      </c>
      <c r="AC104" s="44">
        <v>1761.2930000000003</v>
      </c>
      <c r="AD104" s="44">
        <v>648.80139256931636</v>
      </c>
      <c r="AE104" s="44">
        <v>1797.6109999999999</v>
      </c>
      <c r="AF104" s="44">
        <v>1523.5213925693158</v>
      </c>
      <c r="AG104" s="44">
        <v>677.77199999999993</v>
      </c>
      <c r="AH104" s="44">
        <v>137.15400000000002</v>
      </c>
      <c r="AI104" s="43">
        <v>107.965</v>
      </c>
      <c r="AK104" s="4" t="s">
        <v>8</v>
      </c>
      <c r="AL104" s="44">
        <v>2256.4324588556947</v>
      </c>
      <c r="AM104" s="44">
        <v>193.46745885569402</v>
      </c>
      <c r="AN104" s="44">
        <v>391.85999999999996</v>
      </c>
      <c r="AO104" s="44">
        <v>1671.1049999999998</v>
      </c>
      <c r="AP104" s="44">
        <v>548.3324588556942</v>
      </c>
      <c r="AQ104" s="44">
        <v>1708.1000000000004</v>
      </c>
      <c r="AR104" s="44">
        <v>1438.5831623644119</v>
      </c>
      <c r="AS104" s="44">
        <v>632.19429649128233</v>
      </c>
      <c r="AT104" s="44">
        <v>143.08600000000001</v>
      </c>
      <c r="AU104" s="43">
        <v>42.568999999999996</v>
      </c>
      <c r="AW104" s="4" t="s">
        <v>8</v>
      </c>
      <c r="AX104" s="96">
        <v>2434.7066940218492</v>
      </c>
      <c r="AY104" s="44">
        <v>159.2060711795406</v>
      </c>
      <c r="AZ104" s="44">
        <v>444.34160970286274</v>
      </c>
      <c r="BA104" s="44">
        <v>1831.159013139446</v>
      </c>
      <c r="BB104" s="44">
        <v>566.25874816254066</v>
      </c>
      <c r="BC104" s="44">
        <v>1868.4479458593084</v>
      </c>
      <c r="BD104" s="44">
        <v>1546.7905090618342</v>
      </c>
      <c r="BE104" s="44">
        <v>623.36299999999994</v>
      </c>
      <c r="BF104" s="44">
        <v>206.214</v>
      </c>
      <c r="BG104" s="43">
        <v>58.339184960015011</v>
      </c>
      <c r="BI104" s="4" t="s">
        <v>8</v>
      </c>
      <c r="BJ104" s="96">
        <v>2349.6790206483561</v>
      </c>
      <c r="BK104" s="44">
        <v>189.40170275703389</v>
      </c>
      <c r="BL104" s="44">
        <v>420.68631789132246</v>
      </c>
      <c r="BM104" s="44">
        <v>1739.5910000000001</v>
      </c>
      <c r="BN104" s="44">
        <v>539.89402064835645</v>
      </c>
      <c r="BO104" s="44">
        <v>1809.7850000000005</v>
      </c>
      <c r="BP104" s="44">
        <v>1525.8380206483571</v>
      </c>
      <c r="BQ104" s="44">
        <v>575.80100000000004</v>
      </c>
      <c r="BR104" s="44">
        <v>194.66300000000001</v>
      </c>
      <c r="BS104" s="43">
        <v>53.376999999999988</v>
      </c>
      <c r="BU104" s="4" t="s">
        <v>8</v>
      </c>
      <c r="BV104" s="96">
        <v>2173.1527353589586</v>
      </c>
      <c r="BW104" s="44">
        <v>161.35946415828857</v>
      </c>
      <c r="BX104" s="44">
        <v>439.88369202674852</v>
      </c>
      <c r="BY104" s="44">
        <v>1571.9095791739223</v>
      </c>
      <c r="BZ104" s="44">
        <v>651.09896039888349</v>
      </c>
      <c r="CA104" s="44">
        <v>1522.0537749600755</v>
      </c>
      <c r="CB104" s="44">
        <v>1512.248604197149</v>
      </c>
      <c r="CC104" s="44">
        <v>457.91200000000003</v>
      </c>
      <c r="CD104" s="44">
        <v>165.16153368494429</v>
      </c>
      <c r="CE104" s="43">
        <v>37.830597476866203</v>
      </c>
    </row>
    <row r="105" spans="1:83" s="83" customFormat="1" ht="12.95" customHeight="1" x14ac:dyDescent="0.2">
      <c r="A105" s="4" t="s">
        <v>9</v>
      </c>
      <c r="B105" s="44">
        <v>3450.7332324232625</v>
      </c>
      <c r="C105" s="44">
        <v>251.71623242326194</v>
      </c>
      <c r="D105" s="44">
        <v>1222.6760000000004</v>
      </c>
      <c r="E105" s="44">
        <v>1976.3410000000001</v>
      </c>
      <c r="F105" s="44">
        <v>2566.6512324232622</v>
      </c>
      <c r="G105" s="44">
        <v>884.08199999999999</v>
      </c>
      <c r="H105" s="44">
        <v>2409.5860000000007</v>
      </c>
      <c r="I105" s="44">
        <v>299.2973301975448</v>
      </c>
      <c r="J105" s="44">
        <v>622.94590222571708</v>
      </c>
      <c r="K105" s="43">
        <v>118.90400000000001</v>
      </c>
      <c r="M105" s="4" t="s">
        <v>9</v>
      </c>
      <c r="N105" s="44">
        <v>2979.3339870925283</v>
      </c>
      <c r="O105" s="44">
        <v>223.73199999999989</v>
      </c>
      <c r="P105" s="44">
        <v>1186.6269870925303</v>
      </c>
      <c r="Q105" s="44">
        <v>1568.9749999999997</v>
      </c>
      <c r="R105" s="44">
        <v>2097.7121170489336</v>
      </c>
      <c r="S105" s="44">
        <v>881.6218700435976</v>
      </c>
      <c r="T105" s="44">
        <v>2154.2899870925312</v>
      </c>
      <c r="U105" s="44">
        <v>203.91499999999999</v>
      </c>
      <c r="V105" s="44">
        <v>513.81100000000004</v>
      </c>
      <c r="W105" s="43">
        <v>107.31800000000001</v>
      </c>
      <c r="Y105" s="4" t="s">
        <v>9</v>
      </c>
      <c r="Z105" s="44">
        <v>2836.7306850781183</v>
      </c>
      <c r="AA105" s="44">
        <v>174.78299999999999</v>
      </c>
      <c r="AB105" s="44">
        <v>922.59868507811905</v>
      </c>
      <c r="AC105" s="44">
        <v>1739.3489999999999</v>
      </c>
      <c r="AD105" s="44">
        <v>1808.3196850781189</v>
      </c>
      <c r="AE105" s="44">
        <v>1028.4110000000001</v>
      </c>
      <c r="AF105" s="44">
        <v>2164.4096850781184</v>
      </c>
      <c r="AG105" s="44">
        <v>156.66800000000001</v>
      </c>
      <c r="AH105" s="44">
        <v>455.56600000000009</v>
      </c>
      <c r="AI105" s="43">
        <v>60.086999999999996</v>
      </c>
      <c r="AK105" s="4" t="s">
        <v>9</v>
      </c>
      <c r="AL105" s="44">
        <v>2527.4685506175883</v>
      </c>
      <c r="AM105" s="44">
        <v>259.3163725728661</v>
      </c>
      <c r="AN105" s="44">
        <v>900.19693860631878</v>
      </c>
      <c r="AO105" s="44">
        <v>1367.9552394384039</v>
      </c>
      <c r="AP105" s="44">
        <v>1902.8026120112695</v>
      </c>
      <c r="AQ105" s="44">
        <v>624.66593860631872</v>
      </c>
      <c r="AR105" s="44">
        <v>1730.2621780447209</v>
      </c>
      <c r="AS105" s="44">
        <v>158.184</v>
      </c>
      <c r="AT105" s="44">
        <v>483.78237257286617</v>
      </c>
      <c r="AU105" s="43">
        <v>155.24</v>
      </c>
      <c r="AW105" s="4" t="s">
        <v>9</v>
      </c>
      <c r="AX105" s="96">
        <v>2326.0262090631272</v>
      </c>
      <c r="AY105" s="44">
        <v>171.98481163017706</v>
      </c>
      <c r="AZ105" s="44">
        <v>910.73392496101087</v>
      </c>
      <c r="BA105" s="44">
        <v>1243.3074724719386</v>
      </c>
      <c r="BB105" s="44">
        <v>1742.7675927569949</v>
      </c>
      <c r="BC105" s="44">
        <v>583.25861630613133</v>
      </c>
      <c r="BD105" s="44">
        <v>1679.7886509743073</v>
      </c>
      <c r="BE105" s="44">
        <v>112.24</v>
      </c>
      <c r="BF105" s="44">
        <v>452.55355808881922</v>
      </c>
      <c r="BG105" s="43">
        <v>81.444000000000003</v>
      </c>
      <c r="BI105" s="4" t="s">
        <v>9</v>
      </c>
      <c r="BJ105" s="96">
        <v>2373.2309551013996</v>
      </c>
      <c r="BK105" s="44">
        <v>170.58828593312086</v>
      </c>
      <c r="BL105" s="44">
        <v>1029.3106691682788</v>
      </c>
      <c r="BM105" s="44">
        <v>1173.3319999999997</v>
      </c>
      <c r="BN105" s="44">
        <v>1609.3706691682787</v>
      </c>
      <c r="BO105" s="44">
        <v>763.86028593312074</v>
      </c>
      <c r="BP105" s="44">
        <v>1800.8026691682787</v>
      </c>
      <c r="BQ105" s="44">
        <v>92.006999999999991</v>
      </c>
      <c r="BR105" s="44">
        <v>441.58928593312089</v>
      </c>
      <c r="BS105" s="43">
        <v>38.832000000000001</v>
      </c>
      <c r="BU105" s="4" t="s">
        <v>9</v>
      </c>
      <c r="BV105" s="96">
        <v>2150.7387384273225</v>
      </c>
      <c r="BW105" s="44">
        <v>144.38000000000002</v>
      </c>
      <c r="BX105" s="44">
        <v>935.26373842732278</v>
      </c>
      <c r="BY105" s="44">
        <v>1071.0949999999998</v>
      </c>
      <c r="BZ105" s="44">
        <v>1190.2269325016048</v>
      </c>
      <c r="CA105" s="44">
        <v>960.51180592571825</v>
      </c>
      <c r="CB105" s="44">
        <v>1691.5707384273235</v>
      </c>
      <c r="CC105" s="44">
        <v>81.822999999999993</v>
      </c>
      <c r="CD105" s="44">
        <v>322.851</v>
      </c>
      <c r="CE105" s="43">
        <v>54.494</v>
      </c>
    </row>
    <row r="106" spans="1:83" s="83" customFormat="1" ht="12.95" customHeight="1" x14ac:dyDescent="0.2">
      <c r="A106" s="4" t="s">
        <v>10</v>
      </c>
      <c r="B106" s="44">
        <v>1396.0383618646874</v>
      </c>
      <c r="C106" s="44">
        <v>160.42500000000001</v>
      </c>
      <c r="D106" s="44">
        <v>261.50936186468704</v>
      </c>
      <c r="E106" s="44">
        <v>974.10399999999993</v>
      </c>
      <c r="F106" s="44">
        <v>565.38536186468684</v>
      </c>
      <c r="G106" s="44">
        <v>830.65300000000002</v>
      </c>
      <c r="H106" s="44">
        <v>1066.5403618646869</v>
      </c>
      <c r="I106" s="44">
        <v>54.052</v>
      </c>
      <c r="J106" s="44">
        <v>241.054</v>
      </c>
      <c r="K106" s="43">
        <v>34.391999999999996</v>
      </c>
      <c r="M106" s="4" t="s">
        <v>10</v>
      </c>
      <c r="N106" s="44">
        <v>1439.4587453274687</v>
      </c>
      <c r="O106" s="44">
        <v>138.04774532746896</v>
      </c>
      <c r="P106" s="44">
        <v>260.46300000000002</v>
      </c>
      <c r="Q106" s="44">
        <v>1040.9479999999999</v>
      </c>
      <c r="R106" s="44">
        <v>579.53274532746912</v>
      </c>
      <c r="S106" s="44">
        <v>859.92600000000004</v>
      </c>
      <c r="T106" s="44">
        <v>1141.6883434443057</v>
      </c>
      <c r="U106" s="44">
        <v>41.617000000000004</v>
      </c>
      <c r="V106" s="44">
        <v>228.02940188316319</v>
      </c>
      <c r="W106" s="43">
        <v>28.123999999999999</v>
      </c>
      <c r="Y106" s="4" t="s">
        <v>10</v>
      </c>
      <c r="Z106" s="44">
        <v>1451.3816240589481</v>
      </c>
      <c r="AA106" s="44">
        <v>156.62597067448678</v>
      </c>
      <c r="AB106" s="44">
        <v>291.96765338446124</v>
      </c>
      <c r="AC106" s="44">
        <v>1002.788</v>
      </c>
      <c r="AD106" s="44">
        <v>510.65362405894814</v>
      </c>
      <c r="AE106" s="44">
        <v>940.72799999999995</v>
      </c>
      <c r="AF106" s="44">
        <v>1197.7636533844616</v>
      </c>
      <c r="AG106" s="44">
        <v>22.676000000000002</v>
      </c>
      <c r="AH106" s="44">
        <v>204.69899999999998</v>
      </c>
      <c r="AI106" s="43">
        <v>26.242970674486806</v>
      </c>
      <c r="AK106" s="4" t="s">
        <v>10</v>
      </c>
      <c r="AL106" s="44">
        <v>1450.8813879163179</v>
      </c>
      <c r="AM106" s="44">
        <v>108.34138791631752</v>
      </c>
      <c r="AN106" s="44">
        <v>319.98199999999997</v>
      </c>
      <c r="AO106" s="44">
        <v>1022.558</v>
      </c>
      <c r="AP106" s="44">
        <v>515.4603879163177</v>
      </c>
      <c r="AQ106" s="44">
        <v>935.42099999999994</v>
      </c>
      <c r="AR106" s="44">
        <v>1166.5150000000001</v>
      </c>
      <c r="AS106" s="44">
        <v>18.250999999999998</v>
      </c>
      <c r="AT106" s="44">
        <v>211.92738791631749</v>
      </c>
      <c r="AU106" s="43">
        <v>54.188000000000002</v>
      </c>
      <c r="AW106" s="4" t="s">
        <v>10</v>
      </c>
      <c r="AX106" s="96">
        <v>1630.6809774423357</v>
      </c>
      <c r="AY106" s="44">
        <v>80.8805250471476</v>
      </c>
      <c r="AZ106" s="44">
        <v>383.05345239518829</v>
      </c>
      <c r="BA106" s="44">
        <v>1166.7469999999998</v>
      </c>
      <c r="BB106" s="44">
        <v>546.78897744233586</v>
      </c>
      <c r="BC106" s="44">
        <v>1083.8919999999998</v>
      </c>
      <c r="BD106" s="44">
        <v>1324.2229774423356</v>
      </c>
      <c r="BE106" s="44">
        <v>14.943</v>
      </c>
      <c r="BF106" s="44">
        <v>67.563000000000002</v>
      </c>
      <c r="BG106" s="43">
        <v>223.95199999999997</v>
      </c>
      <c r="BI106" s="4" t="s">
        <v>10</v>
      </c>
      <c r="BJ106" s="96">
        <v>1546.7429073134504</v>
      </c>
      <c r="BK106" s="44">
        <v>165.35484051441327</v>
      </c>
      <c r="BL106" s="44">
        <v>198.09506679903689</v>
      </c>
      <c r="BM106" s="44">
        <v>1183.2929999999999</v>
      </c>
      <c r="BN106" s="44">
        <v>441.48490731345032</v>
      </c>
      <c r="BO106" s="44">
        <v>1105.258</v>
      </c>
      <c r="BP106" s="44">
        <v>1313.7750667990367</v>
      </c>
      <c r="BQ106" s="44">
        <v>10.7</v>
      </c>
      <c r="BR106" s="44">
        <v>197.61884051441325</v>
      </c>
      <c r="BS106" s="43">
        <v>24.649000000000001</v>
      </c>
      <c r="BU106" s="4" t="s">
        <v>10</v>
      </c>
      <c r="BV106" s="96">
        <v>1349.6574656103769</v>
      </c>
      <c r="BW106" s="44">
        <v>72.968617205100685</v>
      </c>
      <c r="BX106" s="44">
        <v>184.08283576020699</v>
      </c>
      <c r="BY106" s="44">
        <v>1092.6060126450691</v>
      </c>
      <c r="BZ106" s="44">
        <v>482.38117039269264</v>
      </c>
      <c r="CA106" s="44">
        <v>867.27629521768404</v>
      </c>
      <c r="CB106" s="44">
        <v>1155.9461804554087</v>
      </c>
      <c r="CC106" s="44">
        <v>5.6449999999999996</v>
      </c>
      <c r="CD106" s="44">
        <v>166.905</v>
      </c>
      <c r="CE106" s="43">
        <v>21.1612851549684</v>
      </c>
    </row>
    <row r="107" spans="1:83" s="83" customFormat="1" ht="12.95" customHeight="1" x14ac:dyDescent="0.2">
      <c r="A107" s="4" t="s">
        <v>11</v>
      </c>
      <c r="B107" s="44">
        <v>11552.265879905803</v>
      </c>
      <c r="C107" s="44">
        <v>1880.1178279315027</v>
      </c>
      <c r="D107" s="44">
        <v>2875.0744481975435</v>
      </c>
      <c r="E107" s="44">
        <v>6797.0736037767456</v>
      </c>
      <c r="F107" s="44">
        <v>3249.663765071833</v>
      </c>
      <c r="G107" s="44">
        <v>8302.6021148339551</v>
      </c>
      <c r="H107" s="44">
        <v>4429.3895922889651</v>
      </c>
      <c r="I107" s="44">
        <v>5236.3261371182571</v>
      </c>
      <c r="J107" s="44">
        <v>1180.427076162845</v>
      </c>
      <c r="K107" s="43">
        <v>706.12307433571755</v>
      </c>
      <c r="M107" s="4" t="s">
        <v>11</v>
      </c>
      <c r="N107" s="44">
        <v>11455.781062252394</v>
      </c>
      <c r="O107" s="44">
        <v>1895.3505800232658</v>
      </c>
      <c r="P107" s="44">
        <v>2396.6406811393604</v>
      </c>
      <c r="Q107" s="44">
        <v>7163.7898010897688</v>
      </c>
      <c r="R107" s="44">
        <v>3679.2941310770539</v>
      </c>
      <c r="S107" s="44">
        <v>7776.4869311753409</v>
      </c>
      <c r="T107" s="44">
        <v>4149.7556237254857</v>
      </c>
      <c r="U107" s="44">
        <v>5140.2700164084235</v>
      </c>
      <c r="V107" s="44">
        <v>1164.4958519881297</v>
      </c>
      <c r="W107" s="43">
        <v>1001.2595701303576</v>
      </c>
      <c r="Y107" s="4" t="s">
        <v>11</v>
      </c>
      <c r="Z107" s="44">
        <v>10279.761687293096</v>
      </c>
      <c r="AA107" s="44">
        <v>1526.7174403674178</v>
      </c>
      <c r="AB107" s="44">
        <v>2134.7092469256781</v>
      </c>
      <c r="AC107" s="44">
        <v>6618.3349999999991</v>
      </c>
      <c r="AD107" s="44">
        <v>3536.1464403674177</v>
      </c>
      <c r="AE107" s="44">
        <v>6743.6152469256749</v>
      </c>
      <c r="AF107" s="44">
        <v>3472.6939397993315</v>
      </c>
      <c r="AG107" s="44">
        <v>4959.459131365491</v>
      </c>
      <c r="AH107" s="44">
        <v>822.6249784509389</v>
      </c>
      <c r="AI107" s="43">
        <v>1024.9836376773344</v>
      </c>
      <c r="AK107" s="4" t="s">
        <v>11</v>
      </c>
      <c r="AL107" s="44">
        <v>9148.9014938819109</v>
      </c>
      <c r="AM107" s="44">
        <v>1155.0860658951492</v>
      </c>
      <c r="AN107" s="44">
        <v>1648.7567057494425</v>
      </c>
      <c r="AO107" s="44">
        <v>6345.0587222373224</v>
      </c>
      <c r="AP107" s="44">
        <v>3008.8539901310437</v>
      </c>
      <c r="AQ107" s="44">
        <v>6140.0475037508713</v>
      </c>
      <c r="AR107" s="44">
        <v>3262.720509328557</v>
      </c>
      <c r="AS107" s="44">
        <v>4067.5295866724023</v>
      </c>
      <c r="AT107" s="44">
        <v>858.45830321593678</v>
      </c>
      <c r="AU107" s="43">
        <v>960.19309466501932</v>
      </c>
      <c r="AW107" s="4" t="s">
        <v>11</v>
      </c>
      <c r="AX107" s="96">
        <v>8491.3239369940093</v>
      </c>
      <c r="AY107" s="44">
        <v>1165.3112603363581</v>
      </c>
      <c r="AZ107" s="44">
        <v>1669.7505295282808</v>
      </c>
      <c r="BA107" s="44">
        <v>5656.2621471293687</v>
      </c>
      <c r="BB107" s="44">
        <v>2931.5803827066702</v>
      </c>
      <c r="BC107" s="44">
        <v>5559.7435542873391</v>
      </c>
      <c r="BD107" s="44">
        <v>2907.6276664455045</v>
      </c>
      <c r="BE107" s="44">
        <v>3491.5064354028755</v>
      </c>
      <c r="BF107" s="44">
        <v>1146.67651023643</v>
      </c>
      <c r="BG107" s="43">
        <v>945.51332490920038</v>
      </c>
      <c r="BI107" s="4" t="s">
        <v>11</v>
      </c>
      <c r="BJ107" s="96">
        <v>7192.5701814628801</v>
      </c>
      <c r="BK107" s="44">
        <v>1021.1374489265694</v>
      </c>
      <c r="BL107" s="44">
        <v>1649.0453404323496</v>
      </c>
      <c r="BM107" s="44">
        <v>4522.3873921039631</v>
      </c>
      <c r="BN107" s="44">
        <v>2418.164987991323</v>
      </c>
      <c r="BO107" s="44">
        <v>4774.4051934715553</v>
      </c>
      <c r="BP107" s="44">
        <v>2760.9214993136279</v>
      </c>
      <c r="BQ107" s="44">
        <v>3068.942336014883</v>
      </c>
      <c r="BR107" s="44">
        <v>770.71968788927211</v>
      </c>
      <c r="BS107" s="43">
        <v>591.98665824509521</v>
      </c>
      <c r="BU107" s="4" t="s">
        <v>11</v>
      </c>
      <c r="BV107" s="96">
        <v>6303.4895059517166</v>
      </c>
      <c r="BW107" s="44">
        <v>885.06456936155837</v>
      </c>
      <c r="BX107" s="44">
        <v>1632.7616916098584</v>
      </c>
      <c r="BY107" s="44">
        <v>3785.6632449803019</v>
      </c>
      <c r="BZ107" s="44">
        <v>2043.6154455851029</v>
      </c>
      <c r="CA107" s="44">
        <v>4259.8740603666129</v>
      </c>
      <c r="CB107" s="44">
        <v>2472.1201543536322</v>
      </c>
      <c r="CC107" s="44">
        <v>2935.942095458618</v>
      </c>
      <c r="CD107" s="44">
        <v>429.23173555656257</v>
      </c>
      <c r="CE107" s="43">
        <v>466.19552058290355</v>
      </c>
    </row>
    <row r="108" spans="1:83" s="83" customFormat="1" ht="12.95" customHeight="1" x14ac:dyDescent="0.2">
      <c r="A108" s="4" t="s">
        <v>12</v>
      </c>
      <c r="B108" s="44">
        <v>3064.3878864066783</v>
      </c>
      <c r="C108" s="44">
        <v>365.94257240261931</v>
      </c>
      <c r="D108" s="44">
        <v>453.69231400405897</v>
      </c>
      <c r="E108" s="44">
        <v>2244.7530000000002</v>
      </c>
      <c r="F108" s="44">
        <v>929.15256728354962</v>
      </c>
      <c r="G108" s="44">
        <v>2135.2353191231291</v>
      </c>
      <c r="H108" s="44">
        <v>2487.0548915257482</v>
      </c>
      <c r="I108" s="44">
        <v>352.31200000000001</v>
      </c>
      <c r="J108" s="44">
        <v>134.9279948809297</v>
      </c>
      <c r="K108" s="43">
        <v>90.093000000000004</v>
      </c>
      <c r="M108" s="4" t="s">
        <v>12</v>
      </c>
      <c r="N108" s="44">
        <v>3363.0700245040362</v>
      </c>
      <c r="O108" s="44">
        <v>338.52416837992365</v>
      </c>
      <c r="P108" s="44">
        <v>589.59799999999996</v>
      </c>
      <c r="Q108" s="44">
        <v>2434.9478561241121</v>
      </c>
      <c r="R108" s="44">
        <v>1160.6411683799236</v>
      </c>
      <c r="S108" s="44">
        <v>2202.4288561241119</v>
      </c>
      <c r="T108" s="44">
        <v>2717.7035530742683</v>
      </c>
      <c r="U108" s="44">
        <v>325.57500000000005</v>
      </c>
      <c r="V108" s="44">
        <v>166.45747142976779</v>
      </c>
      <c r="W108" s="43">
        <v>153.33400000000003</v>
      </c>
      <c r="Y108" s="4" t="s">
        <v>12</v>
      </c>
      <c r="Z108" s="44">
        <v>2822.730029668558</v>
      </c>
      <c r="AA108" s="44">
        <v>286.66302966855756</v>
      </c>
      <c r="AB108" s="44">
        <v>405.03700000000003</v>
      </c>
      <c r="AC108" s="44">
        <v>2131.0299999999997</v>
      </c>
      <c r="AD108" s="44">
        <v>912.23002966855711</v>
      </c>
      <c r="AE108" s="44">
        <v>1910.5</v>
      </c>
      <c r="AF108" s="44">
        <v>2342.2343259762315</v>
      </c>
      <c r="AG108" s="44">
        <v>248.73499999999999</v>
      </c>
      <c r="AH108" s="44">
        <v>130.4237036923266</v>
      </c>
      <c r="AI108" s="43">
        <v>101.337</v>
      </c>
      <c r="AK108" s="4" t="s">
        <v>12</v>
      </c>
      <c r="AL108" s="44">
        <v>2134.2405789263826</v>
      </c>
      <c r="AM108" s="44">
        <v>294.62137836854316</v>
      </c>
      <c r="AN108" s="44">
        <v>467.04120055783903</v>
      </c>
      <c r="AO108" s="44">
        <v>1372.578</v>
      </c>
      <c r="AP108" s="44">
        <v>968.74765224883674</v>
      </c>
      <c r="AQ108" s="44">
        <v>1165.4929266775455</v>
      </c>
      <c r="AR108" s="44">
        <v>1675.8112107031211</v>
      </c>
      <c r="AS108" s="44">
        <v>228.70712357555331</v>
      </c>
      <c r="AT108" s="44">
        <v>148.78624464770783</v>
      </c>
      <c r="AU108" s="43">
        <v>80.935999999999979</v>
      </c>
      <c r="AW108" s="4" t="s">
        <v>12</v>
      </c>
      <c r="AX108" s="96">
        <v>2330.4595674651591</v>
      </c>
      <c r="AY108" s="44">
        <v>272.25410309706814</v>
      </c>
      <c r="AZ108" s="44">
        <v>661.07746436808998</v>
      </c>
      <c r="BA108" s="44">
        <v>1397.1279999999999</v>
      </c>
      <c r="BB108" s="44">
        <v>1079.3485674651583</v>
      </c>
      <c r="BC108" s="44">
        <v>1251.1110000000001</v>
      </c>
      <c r="BD108" s="44">
        <v>1688.7495674651582</v>
      </c>
      <c r="BE108" s="44">
        <v>365.98500000000007</v>
      </c>
      <c r="BF108" s="44">
        <v>172.29899999999998</v>
      </c>
      <c r="BG108" s="43">
        <v>103.426</v>
      </c>
      <c r="BI108" s="4" t="s">
        <v>12</v>
      </c>
      <c r="BJ108" s="96">
        <v>2089.0896592458466</v>
      </c>
      <c r="BK108" s="44">
        <v>237.5676592458467</v>
      </c>
      <c r="BL108" s="44">
        <v>553.90000000000009</v>
      </c>
      <c r="BM108" s="44">
        <v>1297.6220000000001</v>
      </c>
      <c r="BN108" s="44">
        <v>820.15365924584694</v>
      </c>
      <c r="BO108" s="44">
        <v>1268.9359999999999</v>
      </c>
      <c r="BP108" s="44">
        <v>1515.4589999999998</v>
      </c>
      <c r="BQ108" s="44">
        <v>384.88082171457467</v>
      </c>
      <c r="BR108" s="44">
        <v>144.20783753127199</v>
      </c>
      <c r="BS108" s="43">
        <v>44.542000000000002</v>
      </c>
      <c r="BU108" s="4" t="s">
        <v>12</v>
      </c>
      <c r="BV108" s="96">
        <v>1939.0988698556082</v>
      </c>
      <c r="BW108" s="44">
        <v>160.27168032246948</v>
      </c>
      <c r="BX108" s="44">
        <v>531.20099223167392</v>
      </c>
      <c r="BY108" s="44">
        <v>1247.626197301465</v>
      </c>
      <c r="BZ108" s="44">
        <v>705.20777141402721</v>
      </c>
      <c r="CA108" s="44">
        <v>1233.8910984415813</v>
      </c>
      <c r="CB108" s="44">
        <v>1397.770189533139</v>
      </c>
      <c r="CC108" s="44">
        <v>393.55700000000007</v>
      </c>
      <c r="CD108" s="44">
        <v>106.48745101273499</v>
      </c>
      <c r="CE108" s="43">
        <v>41.284229309734499</v>
      </c>
    </row>
    <row r="109" spans="1:83" s="83" customFormat="1" ht="12.95" customHeight="1" x14ac:dyDescent="0.2">
      <c r="A109" s="4" t="s">
        <v>13</v>
      </c>
      <c r="B109" s="44">
        <v>4538.5385569178943</v>
      </c>
      <c r="C109" s="44">
        <v>627.99055691789533</v>
      </c>
      <c r="D109" s="44">
        <v>730.25900000000013</v>
      </c>
      <c r="E109" s="44">
        <v>3180.2890000000002</v>
      </c>
      <c r="F109" s="44">
        <v>2988.9065569178952</v>
      </c>
      <c r="G109" s="44">
        <v>1549.6319999999998</v>
      </c>
      <c r="H109" s="44">
        <v>3286.9984441473839</v>
      </c>
      <c r="I109" s="44">
        <v>331.46899999999999</v>
      </c>
      <c r="J109" s="44">
        <v>786.60399999999981</v>
      </c>
      <c r="K109" s="43">
        <v>133.4671127705119</v>
      </c>
      <c r="M109" s="4" t="s">
        <v>13</v>
      </c>
      <c r="N109" s="44">
        <v>3952.7300247326893</v>
      </c>
      <c r="O109" s="44">
        <v>469.69353454204662</v>
      </c>
      <c r="P109" s="44">
        <v>761.88549019064442</v>
      </c>
      <c r="Q109" s="44">
        <v>2721.1510000000003</v>
      </c>
      <c r="R109" s="44">
        <v>2707.1500247326903</v>
      </c>
      <c r="S109" s="44">
        <v>1245.5800000000002</v>
      </c>
      <c r="T109" s="44">
        <v>2745.8895345420474</v>
      </c>
      <c r="U109" s="44">
        <v>319.38349019064424</v>
      </c>
      <c r="V109" s="44">
        <v>712.60400000000016</v>
      </c>
      <c r="W109" s="43">
        <v>174.85300000000001</v>
      </c>
      <c r="Y109" s="4" t="s">
        <v>13</v>
      </c>
      <c r="Z109" s="44">
        <v>3537.0425357481404</v>
      </c>
      <c r="AA109" s="44">
        <v>493.92700000000002</v>
      </c>
      <c r="AB109" s="44">
        <v>825.47953574813948</v>
      </c>
      <c r="AC109" s="44">
        <v>2217.636</v>
      </c>
      <c r="AD109" s="44">
        <v>2441.6515357481394</v>
      </c>
      <c r="AE109" s="44">
        <v>1095.3909999999998</v>
      </c>
      <c r="AF109" s="44">
        <v>2465.1615357481396</v>
      </c>
      <c r="AG109" s="44">
        <v>276.15100000000001</v>
      </c>
      <c r="AH109" s="44">
        <v>640.18100000000004</v>
      </c>
      <c r="AI109" s="43">
        <v>155.54899999999998</v>
      </c>
      <c r="AK109" s="4" t="s">
        <v>13</v>
      </c>
      <c r="AL109" s="44">
        <v>3169.8513743017661</v>
      </c>
      <c r="AM109" s="44">
        <v>373.50031628608212</v>
      </c>
      <c r="AN109" s="44">
        <v>815.10573817015222</v>
      </c>
      <c r="AO109" s="44">
        <v>1981.2453198455307</v>
      </c>
      <c r="AP109" s="44">
        <v>2109.4053743017653</v>
      </c>
      <c r="AQ109" s="44">
        <v>1060.4459999999999</v>
      </c>
      <c r="AR109" s="44">
        <v>2278.24568053864</v>
      </c>
      <c r="AS109" s="44">
        <v>212.81596093736138</v>
      </c>
      <c r="AT109" s="44">
        <v>544.49473282576287</v>
      </c>
      <c r="AU109" s="43">
        <v>134.29500000000002</v>
      </c>
      <c r="AW109" s="4" t="s">
        <v>13</v>
      </c>
      <c r="AX109" s="96">
        <v>3300.2354966169123</v>
      </c>
      <c r="AY109" s="44">
        <v>278.85992587594126</v>
      </c>
      <c r="AZ109" s="44">
        <v>824.64917436591418</v>
      </c>
      <c r="BA109" s="44">
        <v>2196.726396375057</v>
      </c>
      <c r="BB109" s="44">
        <v>1955.0031610575065</v>
      </c>
      <c r="BC109" s="44">
        <v>1345.2323355594062</v>
      </c>
      <c r="BD109" s="44">
        <v>2168.4009295339306</v>
      </c>
      <c r="BE109" s="44">
        <v>189.4188706083481</v>
      </c>
      <c r="BF109" s="44">
        <v>816.65848756720823</v>
      </c>
      <c r="BG109" s="43">
        <v>125.75720890742531</v>
      </c>
      <c r="BI109" s="4" t="s">
        <v>13</v>
      </c>
      <c r="BJ109" s="96">
        <v>2979.8087076193069</v>
      </c>
      <c r="BK109" s="44">
        <v>263.81967574971839</v>
      </c>
      <c r="BL109" s="44">
        <v>769.39513828952295</v>
      </c>
      <c r="BM109" s="44">
        <v>1946.5938935800655</v>
      </c>
      <c r="BN109" s="44">
        <v>1635.529767436838</v>
      </c>
      <c r="BO109" s="44">
        <v>1344.2789401824696</v>
      </c>
      <c r="BP109" s="44">
        <v>1932.9904884500143</v>
      </c>
      <c r="BQ109" s="44">
        <v>146.50800000000001</v>
      </c>
      <c r="BR109" s="44">
        <v>783.57007626392328</v>
      </c>
      <c r="BS109" s="43">
        <v>116.74014290537048</v>
      </c>
      <c r="BU109" s="4" t="s">
        <v>13</v>
      </c>
      <c r="BV109" s="96">
        <v>2594.4841341930414</v>
      </c>
      <c r="BW109" s="44">
        <v>245.22027137793691</v>
      </c>
      <c r="BX109" s="44">
        <v>676.0368116950491</v>
      </c>
      <c r="BY109" s="44">
        <v>1673.2270511200568</v>
      </c>
      <c r="BZ109" s="44">
        <v>1337.26247219232</v>
      </c>
      <c r="CA109" s="44">
        <v>1257.2216620007218</v>
      </c>
      <c r="CB109" s="44">
        <v>1636.8645262679172</v>
      </c>
      <c r="CC109" s="44">
        <v>99.257999999999981</v>
      </c>
      <c r="CD109" s="44">
        <v>778.18160792512458</v>
      </c>
      <c r="CE109" s="43">
        <v>80.179999999999993</v>
      </c>
    </row>
    <row r="110" spans="1:83" s="83" customFormat="1" ht="12.95" customHeight="1" x14ac:dyDescent="0.2">
      <c r="A110" s="4" t="s">
        <v>14</v>
      </c>
      <c r="B110" s="44">
        <v>3782.016473575794</v>
      </c>
      <c r="C110" s="44">
        <v>938.45047357579392</v>
      </c>
      <c r="D110" s="44">
        <v>499.07699999999994</v>
      </c>
      <c r="E110" s="44">
        <v>2344.4889999999996</v>
      </c>
      <c r="F110" s="44">
        <v>1834.9074914781997</v>
      </c>
      <c r="G110" s="44">
        <v>1947.1089820975942</v>
      </c>
      <c r="H110" s="44">
        <v>2384.3480095783316</v>
      </c>
      <c r="I110" s="44">
        <v>307.04610064579538</v>
      </c>
      <c r="J110" s="44">
        <v>768.52336335166558</v>
      </c>
      <c r="K110" s="43">
        <v>322.09899999999999</v>
      </c>
      <c r="M110" s="4" t="s">
        <v>14</v>
      </c>
      <c r="N110" s="44">
        <v>3727.7989414546232</v>
      </c>
      <c r="O110" s="44">
        <v>863.93657778056422</v>
      </c>
      <c r="P110" s="44">
        <v>593.87236367406047</v>
      </c>
      <c r="Q110" s="44">
        <v>2269.9900000000002</v>
      </c>
      <c r="R110" s="44">
        <v>1779.2096333335082</v>
      </c>
      <c r="S110" s="44">
        <v>1948.5893081211173</v>
      </c>
      <c r="T110" s="44">
        <v>2442.9586360860608</v>
      </c>
      <c r="U110" s="44">
        <v>287.30963764635851</v>
      </c>
      <c r="V110" s="44">
        <v>765.9454354335619</v>
      </c>
      <c r="W110" s="43">
        <v>231.58523228864377</v>
      </c>
      <c r="Y110" s="4" t="s">
        <v>14</v>
      </c>
      <c r="Z110" s="44">
        <v>3511.4530333772432</v>
      </c>
      <c r="AA110" s="44">
        <v>624.89803337724402</v>
      </c>
      <c r="AB110" s="44">
        <v>564.82999999999981</v>
      </c>
      <c r="AC110" s="44">
        <v>2321.7250000000004</v>
      </c>
      <c r="AD110" s="44">
        <v>1486.2060333772447</v>
      </c>
      <c r="AE110" s="44">
        <v>2025.2470000000001</v>
      </c>
      <c r="AF110" s="44">
        <v>2279.2214690007017</v>
      </c>
      <c r="AG110" s="44">
        <v>238.74534874994248</v>
      </c>
      <c r="AH110" s="44">
        <v>771.18800000000022</v>
      </c>
      <c r="AI110" s="43">
        <v>222.29821562660035</v>
      </c>
      <c r="AK110" s="4" t="s">
        <v>14</v>
      </c>
      <c r="AL110" s="44">
        <v>3656.4920979792705</v>
      </c>
      <c r="AM110" s="44">
        <v>501.09418171105148</v>
      </c>
      <c r="AN110" s="44">
        <v>576.97994809337331</v>
      </c>
      <c r="AO110" s="44">
        <v>2578.4179681748478</v>
      </c>
      <c r="AP110" s="44">
        <v>1459.0692773349572</v>
      </c>
      <c r="AQ110" s="44">
        <v>2197.422820644314</v>
      </c>
      <c r="AR110" s="44">
        <v>2540.9028704834295</v>
      </c>
      <c r="AS110" s="44">
        <v>225.90807755826324</v>
      </c>
      <c r="AT110" s="44">
        <v>778.45310362221528</v>
      </c>
      <c r="AU110" s="43">
        <v>111.22804631536471</v>
      </c>
      <c r="AW110" s="4" t="s">
        <v>14</v>
      </c>
      <c r="AX110" s="96">
        <v>3199.9593126266527</v>
      </c>
      <c r="AY110" s="44">
        <v>524.46632598766007</v>
      </c>
      <c r="AZ110" s="44">
        <v>479.8224927077502</v>
      </c>
      <c r="BA110" s="44">
        <v>2195.6704939312426</v>
      </c>
      <c r="BB110" s="44">
        <v>1385.3031635993339</v>
      </c>
      <c r="BC110" s="44">
        <v>1814.6561490273182</v>
      </c>
      <c r="BD110" s="44">
        <v>2174.4819390361877</v>
      </c>
      <c r="BE110" s="44">
        <v>207.98587403425569</v>
      </c>
      <c r="BF110" s="44">
        <v>703.80364737787386</v>
      </c>
      <c r="BG110" s="43">
        <v>113.68785217833531</v>
      </c>
      <c r="BI110" s="4" t="s">
        <v>14</v>
      </c>
      <c r="BJ110" s="96">
        <v>3232.9168483725439</v>
      </c>
      <c r="BK110" s="44">
        <v>585.26173008263061</v>
      </c>
      <c r="BL110" s="44">
        <v>521.99682421124942</v>
      </c>
      <c r="BM110" s="44">
        <v>2125.6582940786639</v>
      </c>
      <c r="BN110" s="44">
        <v>1527.0998483725441</v>
      </c>
      <c r="BO110" s="44">
        <v>1705.8169999999996</v>
      </c>
      <c r="BP110" s="44">
        <v>2131.2498079458001</v>
      </c>
      <c r="BQ110" s="44">
        <v>233.65776427282645</v>
      </c>
      <c r="BR110" s="44">
        <v>708.01199999999983</v>
      </c>
      <c r="BS110" s="43">
        <v>159.9972761539166</v>
      </c>
      <c r="BU110" s="4" t="s">
        <v>14</v>
      </c>
      <c r="BV110" s="96">
        <v>3151.4389133526838</v>
      </c>
      <c r="BW110" s="44">
        <v>475.0336019723083</v>
      </c>
      <c r="BX110" s="44">
        <v>478.80904220689166</v>
      </c>
      <c r="BY110" s="44">
        <v>2197.5962691734831</v>
      </c>
      <c r="BZ110" s="44">
        <v>1297.9631976649919</v>
      </c>
      <c r="CA110" s="44">
        <v>1853.4757156876919</v>
      </c>
      <c r="CB110" s="44">
        <v>2159.0654693603265</v>
      </c>
      <c r="CC110" s="44">
        <v>223.26299999999995</v>
      </c>
      <c r="CD110" s="44">
        <v>655.20528620507582</v>
      </c>
      <c r="CE110" s="43">
        <v>113.90515778728071</v>
      </c>
    </row>
    <row r="112" spans="1:83" ht="37.5" customHeight="1" x14ac:dyDescent="0.2">
      <c r="A112" s="136" t="s">
        <v>173</v>
      </c>
      <c r="B112" s="136"/>
      <c r="C112" s="136"/>
      <c r="D112" s="136"/>
      <c r="E112" s="136"/>
      <c r="F112" s="136"/>
      <c r="G112" s="136"/>
      <c r="H112" s="136"/>
      <c r="I112" s="136"/>
      <c r="J112" s="136"/>
      <c r="K112" s="136"/>
      <c r="M112" s="136" t="s">
        <v>173</v>
      </c>
      <c r="N112" s="136"/>
      <c r="O112" s="136"/>
      <c r="P112" s="136"/>
      <c r="Q112" s="136"/>
      <c r="R112" s="136"/>
      <c r="S112" s="136"/>
      <c r="T112" s="136"/>
      <c r="U112" s="136"/>
      <c r="V112" s="136"/>
      <c r="W112" s="136"/>
      <c r="Y112" s="136" t="s">
        <v>173</v>
      </c>
      <c r="Z112" s="136"/>
      <c r="AA112" s="136"/>
      <c r="AB112" s="136"/>
      <c r="AC112" s="136"/>
      <c r="AD112" s="136"/>
      <c r="AE112" s="136"/>
      <c r="AF112" s="136"/>
      <c r="AG112" s="136"/>
      <c r="AH112" s="136"/>
      <c r="AI112" s="136"/>
      <c r="AK112" s="26"/>
      <c r="AW112" s="26"/>
      <c r="BI112" s="26"/>
      <c r="BU112" s="26"/>
    </row>
  </sheetData>
  <mergeCells count="188">
    <mergeCell ref="A88:K88"/>
    <mergeCell ref="A94:A95"/>
    <mergeCell ref="B94:B95"/>
    <mergeCell ref="C94:E94"/>
    <mergeCell ref="F94:G94"/>
    <mergeCell ref="H94:K94"/>
    <mergeCell ref="A112:K112"/>
    <mergeCell ref="A48:A49"/>
    <mergeCell ref="B48:B49"/>
    <mergeCell ref="C48:E48"/>
    <mergeCell ref="F48:G48"/>
    <mergeCell ref="H48:K48"/>
    <mergeCell ref="A70:A71"/>
    <mergeCell ref="B70:B71"/>
    <mergeCell ref="C70:E70"/>
    <mergeCell ref="F70:G70"/>
    <mergeCell ref="H70:K70"/>
    <mergeCell ref="A1:J1"/>
    <mergeCell ref="A4:A5"/>
    <mergeCell ref="B4:B5"/>
    <mergeCell ref="C4:E4"/>
    <mergeCell ref="F4:G4"/>
    <mergeCell ref="H4:K4"/>
    <mergeCell ref="A26:A27"/>
    <mergeCell ref="B26:B27"/>
    <mergeCell ref="C26:E26"/>
    <mergeCell ref="F26:G26"/>
    <mergeCell ref="H26:K26"/>
    <mergeCell ref="AK94:AK95"/>
    <mergeCell ref="AL94:AL95"/>
    <mergeCell ref="AM94:AO94"/>
    <mergeCell ref="AP94:AQ94"/>
    <mergeCell ref="AR94:AU94"/>
    <mergeCell ref="AW94:AW95"/>
    <mergeCell ref="BK94:BM94"/>
    <mergeCell ref="BN94:BO94"/>
    <mergeCell ref="BP94:BS94"/>
    <mergeCell ref="BU94:BU95"/>
    <mergeCell ref="BV94:BV95"/>
    <mergeCell ref="BW94:BY94"/>
    <mergeCell ref="AX94:AX95"/>
    <mergeCell ref="AY94:BA94"/>
    <mergeCell ref="BB94:BC94"/>
    <mergeCell ref="BD94:BG94"/>
    <mergeCell ref="BI94:BI95"/>
    <mergeCell ref="BJ94:BJ95"/>
    <mergeCell ref="BV70:BV71"/>
    <mergeCell ref="BW70:BY70"/>
    <mergeCell ref="BZ70:CA70"/>
    <mergeCell ref="CB70:CE70"/>
    <mergeCell ref="Y88:AI88"/>
    <mergeCell ref="Y94:Y95"/>
    <mergeCell ref="Z94:Z95"/>
    <mergeCell ref="AA94:AC94"/>
    <mergeCell ref="AD94:AE94"/>
    <mergeCell ref="AF94:AI94"/>
    <mergeCell ref="BI70:BI71"/>
    <mergeCell ref="BJ70:BJ71"/>
    <mergeCell ref="BK70:BM70"/>
    <mergeCell ref="BN70:BO70"/>
    <mergeCell ref="BP70:BS70"/>
    <mergeCell ref="BU70:BU71"/>
    <mergeCell ref="AR70:AU70"/>
    <mergeCell ref="AW70:AW71"/>
    <mergeCell ref="AX70:AX71"/>
    <mergeCell ref="AY70:BA70"/>
    <mergeCell ref="BB70:BC70"/>
    <mergeCell ref="BD70:BG70"/>
    <mergeCell ref="BZ94:CA94"/>
    <mergeCell ref="CB94:CE94"/>
    <mergeCell ref="CB48:CE48"/>
    <mergeCell ref="Y70:Y71"/>
    <mergeCell ref="Z70:Z71"/>
    <mergeCell ref="AA70:AC70"/>
    <mergeCell ref="AD70:AE70"/>
    <mergeCell ref="AF70:AI70"/>
    <mergeCell ref="AK70:AK71"/>
    <mergeCell ref="AL70:AL71"/>
    <mergeCell ref="AM70:AO70"/>
    <mergeCell ref="AP70:AQ70"/>
    <mergeCell ref="BN48:BO48"/>
    <mergeCell ref="BP48:BS48"/>
    <mergeCell ref="BU48:BU49"/>
    <mergeCell ref="BV48:BV49"/>
    <mergeCell ref="BW48:BY48"/>
    <mergeCell ref="BZ48:CA48"/>
    <mergeCell ref="AY48:BA48"/>
    <mergeCell ref="BB48:BC48"/>
    <mergeCell ref="BD48:BG48"/>
    <mergeCell ref="BI48:BI49"/>
    <mergeCell ref="BJ48:BJ49"/>
    <mergeCell ref="BK48:BM48"/>
    <mergeCell ref="AL48:AL49"/>
    <mergeCell ref="AM48:AO48"/>
    <mergeCell ref="AP48:AQ48"/>
    <mergeCell ref="AR48:AU48"/>
    <mergeCell ref="AW48:AW49"/>
    <mergeCell ref="AX48:AX49"/>
    <mergeCell ref="BV26:BV27"/>
    <mergeCell ref="BW26:BY26"/>
    <mergeCell ref="BZ26:CA26"/>
    <mergeCell ref="CB26:CE26"/>
    <mergeCell ref="Y48:Y49"/>
    <mergeCell ref="Z48:Z49"/>
    <mergeCell ref="AA48:AC48"/>
    <mergeCell ref="AD48:AE48"/>
    <mergeCell ref="AF48:AI48"/>
    <mergeCell ref="AK48:AK49"/>
    <mergeCell ref="BI26:BI27"/>
    <mergeCell ref="BJ26:BJ27"/>
    <mergeCell ref="BK26:BM26"/>
    <mergeCell ref="BN26:BO26"/>
    <mergeCell ref="BP26:BS26"/>
    <mergeCell ref="BU26:BU27"/>
    <mergeCell ref="AR26:AU26"/>
    <mergeCell ref="AW26:AW27"/>
    <mergeCell ref="AX26:AX27"/>
    <mergeCell ref="AY26:BA26"/>
    <mergeCell ref="BB26:BC26"/>
    <mergeCell ref="BD26:BG26"/>
    <mergeCell ref="CB4:CE4"/>
    <mergeCell ref="Y26:Y27"/>
    <mergeCell ref="Z26:Z27"/>
    <mergeCell ref="AA26:AC26"/>
    <mergeCell ref="AD26:AE26"/>
    <mergeCell ref="AF26:AI26"/>
    <mergeCell ref="AK26:AK27"/>
    <mergeCell ref="AL26:AL27"/>
    <mergeCell ref="AM26:AO26"/>
    <mergeCell ref="AP26:AQ26"/>
    <mergeCell ref="BN4:BO4"/>
    <mergeCell ref="BP4:BS4"/>
    <mergeCell ref="BU4:BU5"/>
    <mergeCell ref="BV4:BV5"/>
    <mergeCell ref="BW4:BY4"/>
    <mergeCell ref="BZ4:CA4"/>
    <mergeCell ref="AY4:BA4"/>
    <mergeCell ref="BB4:BC4"/>
    <mergeCell ref="BD4:BG4"/>
    <mergeCell ref="BI4:BI5"/>
    <mergeCell ref="BJ4:BJ5"/>
    <mergeCell ref="BK4:BM4"/>
    <mergeCell ref="Y1:AH1"/>
    <mergeCell ref="AL4:AL5"/>
    <mergeCell ref="AM4:AO4"/>
    <mergeCell ref="AP4:AQ4"/>
    <mergeCell ref="AR4:AU4"/>
    <mergeCell ref="AW4:AW5"/>
    <mergeCell ref="AX4:AX5"/>
    <mergeCell ref="Y4:Y5"/>
    <mergeCell ref="Z4:Z5"/>
    <mergeCell ref="AA4:AC4"/>
    <mergeCell ref="AD4:AE4"/>
    <mergeCell ref="AF4:AI4"/>
    <mergeCell ref="AK4:AK5"/>
    <mergeCell ref="M1:V1"/>
    <mergeCell ref="M4:M5"/>
    <mergeCell ref="N4:N5"/>
    <mergeCell ref="O4:Q4"/>
    <mergeCell ref="R4:S4"/>
    <mergeCell ref="T4:W4"/>
    <mergeCell ref="M26:M27"/>
    <mergeCell ref="N26:N27"/>
    <mergeCell ref="O26:Q26"/>
    <mergeCell ref="R26:S26"/>
    <mergeCell ref="T26:W26"/>
    <mergeCell ref="M88:W88"/>
    <mergeCell ref="M94:M95"/>
    <mergeCell ref="N94:N95"/>
    <mergeCell ref="O94:Q94"/>
    <mergeCell ref="R94:S94"/>
    <mergeCell ref="T94:W94"/>
    <mergeCell ref="M112:W112"/>
    <mergeCell ref="Y23:AH23"/>
    <mergeCell ref="Y45:AH45"/>
    <mergeCell ref="Y67:AH67"/>
    <mergeCell ref="Y91:AH91"/>
    <mergeCell ref="M48:M49"/>
    <mergeCell ref="N48:N49"/>
    <mergeCell ref="O48:Q48"/>
    <mergeCell ref="R48:S48"/>
    <mergeCell ref="T48:W48"/>
    <mergeCell ref="M70:M71"/>
    <mergeCell ref="N70:N71"/>
    <mergeCell ref="O70:Q70"/>
    <mergeCell ref="R70:S70"/>
    <mergeCell ref="T70:W70"/>
    <mergeCell ref="Y112:AI112"/>
  </mergeCells>
  <hyperlinks>
    <hyperlink ref="M2" location="obsah!A1" display="OBSAH"/>
    <hyperlink ref="A2"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5"/>
  <sheetViews>
    <sheetView topLeftCell="A54" workbookViewId="0"/>
  </sheetViews>
  <sheetFormatPr defaultColWidth="9.140625" defaultRowHeight="11.25" x14ac:dyDescent="0.2"/>
  <cols>
    <col min="1" max="1" width="15.7109375" style="26" customWidth="1"/>
    <col min="2" max="15" width="8.5703125" style="26" customWidth="1"/>
    <col min="16" max="16" width="6.7109375" style="26" customWidth="1"/>
    <col min="17" max="17" width="15" style="26" customWidth="1"/>
    <col min="18" max="16384" width="9.140625" style="26"/>
  </cols>
  <sheetData>
    <row r="1" spans="1:17" s="55" customFormat="1" ht="20.100000000000001" customHeight="1" x14ac:dyDescent="0.25">
      <c r="A1" s="53" t="s">
        <v>134</v>
      </c>
      <c r="B1" s="53"/>
      <c r="C1" s="53"/>
      <c r="D1" s="54"/>
      <c r="E1" s="54"/>
      <c r="F1" s="54"/>
      <c r="G1" s="54"/>
      <c r="H1" s="54"/>
      <c r="I1" s="54"/>
      <c r="J1" s="54"/>
      <c r="K1" s="54"/>
      <c r="L1" s="54"/>
      <c r="M1" s="54"/>
      <c r="N1" s="54"/>
      <c r="O1" s="54"/>
      <c r="Q1" s="52" t="s">
        <v>26</v>
      </c>
    </row>
    <row r="2" spans="1:17" ht="12" customHeight="1" x14ac:dyDescent="0.2">
      <c r="B2" s="24"/>
      <c r="C2" s="24"/>
      <c r="D2" s="25"/>
      <c r="E2" s="25"/>
      <c r="F2" s="25"/>
      <c r="G2" s="25"/>
      <c r="H2" s="25"/>
      <c r="I2" s="25"/>
      <c r="J2" s="25"/>
      <c r="K2" s="25"/>
      <c r="L2" s="25"/>
      <c r="M2" s="25"/>
      <c r="N2" s="25"/>
      <c r="O2" s="25"/>
    </row>
    <row r="3" spans="1:17" ht="13.5" customHeight="1" thickBot="1" x14ac:dyDescent="0.25">
      <c r="A3" s="27" t="s">
        <v>28</v>
      </c>
      <c r="B3" s="27"/>
      <c r="C3" s="27"/>
      <c r="D3" s="28"/>
      <c r="E3" s="28"/>
      <c r="F3" s="28"/>
      <c r="G3" s="28"/>
      <c r="H3" s="28"/>
      <c r="I3" s="5"/>
      <c r="J3" s="5"/>
      <c r="K3" s="5"/>
      <c r="L3" s="5"/>
      <c r="M3" s="5"/>
      <c r="N3" s="140" t="s">
        <v>33</v>
      </c>
      <c r="O3" s="140"/>
    </row>
    <row r="4" spans="1:17" ht="18" customHeight="1" thickBot="1" x14ac:dyDescent="0.25">
      <c r="A4" s="8" t="s">
        <v>17</v>
      </c>
      <c r="B4" s="9">
        <v>2010</v>
      </c>
      <c r="C4" s="9">
        <v>2011</v>
      </c>
      <c r="D4" s="9">
        <v>2012</v>
      </c>
      <c r="E4" s="9">
        <v>2013</v>
      </c>
      <c r="F4" s="9">
        <v>2014</v>
      </c>
      <c r="G4" s="9">
        <v>2015</v>
      </c>
      <c r="H4" s="9">
        <v>2016</v>
      </c>
      <c r="I4" s="9">
        <v>2017</v>
      </c>
      <c r="J4" s="9">
        <v>2018</v>
      </c>
      <c r="K4" s="9">
        <v>2019</v>
      </c>
      <c r="L4" s="9">
        <v>2020</v>
      </c>
      <c r="M4" s="46">
        <v>2021</v>
      </c>
      <c r="N4" s="46">
        <v>2022</v>
      </c>
      <c r="O4" s="46">
        <v>2023</v>
      </c>
      <c r="P4" s="49"/>
    </row>
    <row r="5" spans="1:17" ht="12.95" customHeight="1" x14ac:dyDescent="0.2">
      <c r="A5" s="2" t="s">
        <v>0</v>
      </c>
      <c r="B5" s="13">
        <v>1316.8555946100014</v>
      </c>
      <c r="C5" s="13">
        <v>1836.4267862199986</v>
      </c>
      <c r="D5" s="13">
        <v>1982.672742809998</v>
      </c>
      <c r="E5" s="13">
        <v>2297.0599027799985</v>
      </c>
      <c r="F5" s="13">
        <v>2263.3171474700016</v>
      </c>
      <c r="G5" s="13">
        <v>2524.5865907399966</v>
      </c>
      <c r="H5" s="13">
        <v>2384.4497657100001</v>
      </c>
      <c r="I5" s="13">
        <v>2515.8111914599999</v>
      </c>
      <c r="J5" s="13">
        <v>2583.0670887900014</v>
      </c>
      <c r="K5" s="13">
        <v>2727.9852947899981</v>
      </c>
      <c r="L5" s="13">
        <v>2104.5853251100002</v>
      </c>
      <c r="M5" s="47">
        <v>2430.4306843599993</v>
      </c>
      <c r="N5" s="47">
        <v>3104.2158304499999</v>
      </c>
      <c r="O5" s="47">
        <v>2733.336583419999</v>
      </c>
      <c r="P5" s="49"/>
    </row>
    <row r="6" spans="1:17" ht="12.95" customHeight="1" x14ac:dyDescent="0.2">
      <c r="A6" s="3" t="s">
        <v>1</v>
      </c>
      <c r="B6" s="29">
        <v>280.74985884000012</v>
      </c>
      <c r="C6" s="29">
        <v>479.39121673000011</v>
      </c>
      <c r="D6" s="29">
        <v>554.61979906000033</v>
      </c>
      <c r="E6" s="29">
        <v>652.69038716</v>
      </c>
      <c r="F6" s="29">
        <v>636.02936278000038</v>
      </c>
      <c r="G6" s="29">
        <v>849.74071925000067</v>
      </c>
      <c r="H6" s="29">
        <v>780.97359649999964</v>
      </c>
      <c r="I6" s="29">
        <v>716.59953291000056</v>
      </c>
      <c r="J6" s="29">
        <v>781.09368504999986</v>
      </c>
      <c r="K6" s="29">
        <v>909.83060812000065</v>
      </c>
      <c r="L6" s="29">
        <v>886.6402402000009</v>
      </c>
      <c r="M6" s="30">
        <v>953.33460507000018</v>
      </c>
      <c r="N6" s="30">
        <v>919.48779341000022</v>
      </c>
      <c r="O6" s="30">
        <v>965.88377579999963</v>
      </c>
      <c r="P6" s="49"/>
    </row>
    <row r="7" spans="1:17" ht="12.95" customHeight="1" x14ac:dyDescent="0.2">
      <c r="A7" s="4" t="s">
        <v>2</v>
      </c>
      <c r="B7" s="29">
        <v>473.70664055000003</v>
      </c>
      <c r="C7" s="29">
        <v>576.68974781000009</v>
      </c>
      <c r="D7" s="29">
        <v>522.80180283999994</v>
      </c>
      <c r="E7" s="29">
        <v>628.73694523000017</v>
      </c>
      <c r="F7" s="29">
        <v>506.30196191999971</v>
      </c>
      <c r="G7" s="29">
        <v>526.81762327000024</v>
      </c>
      <c r="H7" s="29">
        <v>420.88710510000004</v>
      </c>
      <c r="I7" s="29">
        <v>628.60269750000009</v>
      </c>
      <c r="J7" s="29">
        <v>631.37532551000027</v>
      </c>
      <c r="K7" s="29">
        <v>757.17498176999993</v>
      </c>
      <c r="L7" s="29">
        <v>344.83871722999993</v>
      </c>
      <c r="M7" s="30">
        <v>434.34365104000028</v>
      </c>
      <c r="N7" s="30">
        <v>547.49840430999996</v>
      </c>
      <c r="O7" s="30">
        <v>459.32509157999993</v>
      </c>
      <c r="P7" s="49"/>
    </row>
    <row r="8" spans="1:17" ht="12.95" customHeight="1" x14ac:dyDescent="0.2">
      <c r="A8" s="4" t="s">
        <v>3</v>
      </c>
      <c r="B8" s="29">
        <v>11.064305340000001</v>
      </c>
      <c r="C8" s="29">
        <v>9.7676575600000035</v>
      </c>
      <c r="D8" s="29">
        <v>14.654543250000003</v>
      </c>
      <c r="E8" s="29">
        <v>19.674106509999998</v>
      </c>
      <c r="F8" s="29">
        <v>32.962638680000005</v>
      </c>
      <c r="G8" s="29">
        <v>33.093781809999996</v>
      </c>
      <c r="H8" s="29">
        <v>38.294602220000002</v>
      </c>
      <c r="I8" s="29">
        <v>30.350377320000003</v>
      </c>
      <c r="J8" s="29">
        <v>33.443773969999995</v>
      </c>
      <c r="K8" s="29">
        <v>27.018007030000003</v>
      </c>
      <c r="L8" s="29">
        <v>24.737633300000006</v>
      </c>
      <c r="M8" s="30">
        <v>19.627120650000002</v>
      </c>
      <c r="N8" s="30">
        <v>37.299971980000009</v>
      </c>
      <c r="O8" s="30">
        <v>27.30827098</v>
      </c>
      <c r="P8" s="49"/>
    </row>
    <row r="9" spans="1:17" ht="12.95" customHeight="1" x14ac:dyDescent="0.2">
      <c r="A9" s="4" t="s">
        <v>4</v>
      </c>
      <c r="B9" s="29">
        <v>153.49290258000002</v>
      </c>
      <c r="C9" s="29">
        <v>234.24016848000002</v>
      </c>
      <c r="D9" s="29">
        <v>176.03648561000006</v>
      </c>
      <c r="E9" s="29">
        <v>169.95184790000005</v>
      </c>
      <c r="F9" s="29">
        <v>169.86955947000007</v>
      </c>
      <c r="G9" s="29">
        <v>182.33911279000003</v>
      </c>
      <c r="H9" s="29">
        <v>154.10320290999996</v>
      </c>
      <c r="I9" s="29">
        <v>126.58301428999997</v>
      </c>
      <c r="J9" s="29">
        <v>220.31367293000002</v>
      </c>
      <c r="K9" s="29">
        <v>82.45239316</v>
      </c>
      <c r="L9" s="29">
        <v>82.492592220000006</v>
      </c>
      <c r="M9" s="30">
        <v>95.549399440000016</v>
      </c>
      <c r="N9" s="30">
        <v>777.96818789999975</v>
      </c>
      <c r="O9" s="30">
        <v>122.18462297000001</v>
      </c>
      <c r="P9" s="49"/>
    </row>
    <row r="10" spans="1:17" ht="12.95" customHeight="1" x14ac:dyDescent="0.2">
      <c r="A10" s="4" t="s">
        <v>5</v>
      </c>
      <c r="B10" s="29">
        <v>3.8399760000000005</v>
      </c>
      <c r="C10" s="29">
        <v>3.0154879100000005</v>
      </c>
      <c r="D10" s="29">
        <v>9.1859547000000017</v>
      </c>
      <c r="E10" s="29">
        <v>17.590652389999995</v>
      </c>
      <c r="F10" s="29">
        <v>21.80539826</v>
      </c>
      <c r="G10" s="29">
        <v>13.744555729999997</v>
      </c>
      <c r="H10" s="29">
        <v>25.113441519999999</v>
      </c>
      <c r="I10" s="29">
        <v>27.35860521</v>
      </c>
      <c r="J10" s="29">
        <v>18.302297200000005</v>
      </c>
      <c r="K10" s="29">
        <v>18.22169426</v>
      </c>
      <c r="L10" s="29">
        <v>18.424416280000003</v>
      </c>
      <c r="M10" s="30">
        <v>7.1953423699999997</v>
      </c>
      <c r="N10" s="30">
        <v>8.0359090200000018</v>
      </c>
      <c r="O10" s="30">
        <v>22.771746429999997</v>
      </c>
      <c r="P10" s="49"/>
    </row>
    <row r="11" spans="1:17" ht="12.95" customHeight="1" x14ac:dyDescent="0.2">
      <c r="A11" s="4" t="s">
        <v>6</v>
      </c>
      <c r="B11" s="29">
        <v>15.52478391</v>
      </c>
      <c r="C11" s="29">
        <v>12.48903402</v>
      </c>
      <c r="D11" s="29">
        <v>22.523923540000006</v>
      </c>
      <c r="E11" s="29">
        <v>20.214716550000002</v>
      </c>
      <c r="F11" s="29">
        <v>38.643830010000002</v>
      </c>
      <c r="G11" s="29">
        <v>25.819644539999999</v>
      </c>
      <c r="H11" s="29">
        <v>18.60289848</v>
      </c>
      <c r="I11" s="29">
        <v>26.372870770000002</v>
      </c>
      <c r="J11" s="29">
        <v>41.366211950000007</v>
      </c>
      <c r="K11" s="29">
        <v>37.538182389999996</v>
      </c>
      <c r="L11" s="29">
        <v>13.332850050000003</v>
      </c>
      <c r="M11" s="30">
        <v>41.956439539999998</v>
      </c>
      <c r="N11" s="30">
        <v>32.735508690000003</v>
      </c>
      <c r="O11" s="30">
        <v>23.28890591</v>
      </c>
      <c r="P11" s="49"/>
    </row>
    <row r="12" spans="1:17" ht="12.95" customHeight="1" x14ac:dyDescent="0.2">
      <c r="A12" s="4" t="s">
        <v>7</v>
      </c>
      <c r="B12" s="29">
        <v>46.84778111</v>
      </c>
      <c r="C12" s="29">
        <v>55.848722360000004</v>
      </c>
      <c r="D12" s="29">
        <v>82.491090270000001</v>
      </c>
      <c r="E12" s="29">
        <v>110.63223422999999</v>
      </c>
      <c r="F12" s="29">
        <v>112.93624699999998</v>
      </c>
      <c r="G12" s="29">
        <v>141.25089306999999</v>
      </c>
      <c r="H12" s="29">
        <v>152.27651498</v>
      </c>
      <c r="I12" s="29">
        <v>168.91262846000001</v>
      </c>
      <c r="J12" s="29">
        <v>148.90277940999999</v>
      </c>
      <c r="K12" s="29">
        <v>185.72146865999994</v>
      </c>
      <c r="L12" s="29">
        <v>131.98091125000002</v>
      </c>
      <c r="M12" s="30">
        <v>109.91155377999999</v>
      </c>
      <c r="N12" s="30">
        <v>55.347610279999998</v>
      </c>
      <c r="O12" s="30">
        <v>217.15578191999995</v>
      </c>
      <c r="P12" s="49"/>
    </row>
    <row r="13" spans="1:17" ht="12.95" customHeight="1" x14ac:dyDescent="0.2">
      <c r="A13" s="4" t="s">
        <v>8</v>
      </c>
      <c r="B13" s="29">
        <v>21.862950590000004</v>
      </c>
      <c r="C13" s="29">
        <v>29.749549820000009</v>
      </c>
      <c r="D13" s="29">
        <v>33.485537490000006</v>
      </c>
      <c r="E13" s="29">
        <v>51.476878790000015</v>
      </c>
      <c r="F13" s="29">
        <v>63.594734889999991</v>
      </c>
      <c r="G13" s="29">
        <v>51.429715660000006</v>
      </c>
      <c r="H13" s="29">
        <v>51.967484440000014</v>
      </c>
      <c r="I13" s="29">
        <v>54.515692049999984</v>
      </c>
      <c r="J13" s="29">
        <v>40.979959049999998</v>
      </c>
      <c r="K13" s="29">
        <v>40.625039430000008</v>
      </c>
      <c r="L13" s="29">
        <v>35.11411983</v>
      </c>
      <c r="M13" s="30">
        <v>39.236571680000004</v>
      </c>
      <c r="N13" s="30">
        <v>43.771570910000008</v>
      </c>
      <c r="O13" s="30">
        <v>41.452728259999994</v>
      </c>
      <c r="P13" s="49"/>
    </row>
    <row r="14" spans="1:17" ht="12.95" customHeight="1" x14ac:dyDescent="0.2">
      <c r="A14" s="4" t="s">
        <v>9</v>
      </c>
      <c r="B14" s="29">
        <v>54.483237959999983</v>
      </c>
      <c r="C14" s="29">
        <v>70.857095580000006</v>
      </c>
      <c r="D14" s="29">
        <v>106.56363579000001</v>
      </c>
      <c r="E14" s="29">
        <v>101.25603291000002</v>
      </c>
      <c r="F14" s="29">
        <v>110.75153617999996</v>
      </c>
      <c r="G14" s="29">
        <v>95.85429225</v>
      </c>
      <c r="H14" s="29">
        <v>80.837289229999996</v>
      </c>
      <c r="I14" s="29">
        <v>61.593352979999992</v>
      </c>
      <c r="J14" s="29">
        <v>60.004083350000037</v>
      </c>
      <c r="K14" s="29">
        <v>66.106992409999989</v>
      </c>
      <c r="L14" s="29">
        <v>68.024870459999988</v>
      </c>
      <c r="M14" s="30">
        <v>78.035678810000007</v>
      </c>
      <c r="N14" s="30">
        <v>59.77281459000001</v>
      </c>
      <c r="O14" s="30">
        <v>91.166035029999989</v>
      </c>
      <c r="P14" s="49"/>
    </row>
    <row r="15" spans="1:17" ht="12.95" customHeight="1" x14ac:dyDescent="0.2">
      <c r="A15" s="4" t="s">
        <v>10</v>
      </c>
      <c r="B15" s="29">
        <v>25.241826800000002</v>
      </c>
      <c r="C15" s="29">
        <v>37.406408079999999</v>
      </c>
      <c r="D15" s="29">
        <v>137.71071104000001</v>
      </c>
      <c r="E15" s="29">
        <v>97.049664139999976</v>
      </c>
      <c r="F15" s="29">
        <v>95.742658319999961</v>
      </c>
      <c r="G15" s="29">
        <v>85.635381269999996</v>
      </c>
      <c r="H15" s="29">
        <v>94.069790209999994</v>
      </c>
      <c r="I15" s="29">
        <v>158.53850723999997</v>
      </c>
      <c r="J15" s="29">
        <v>89.864630219999995</v>
      </c>
      <c r="K15" s="29">
        <v>107.01433022999998</v>
      </c>
      <c r="L15" s="29">
        <v>33.552137239999993</v>
      </c>
      <c r="M15" s="30">
        <v>35.878904980000002</v>
      </c>
      <c r="N15" s="30">
        <v>40.144883210000003</v>
      </c>
      <c r="O15" s="30">
        <v>140.80674754999998</v>
      </c>
      <c r="P15" s="49"/>
    </row>
    <row r="16" spans="1:17" ht="12.95" customHeight="1" x14ac:dyDescent="0.2">
      <c r="A16" s="4" t="s">
        <v>11</v>
      </c>
      <c r="B16" s="29">
        <v>80.789167930000005</v>
      </c>
      <c r="C16" s="29">
        <v>108.53019184000003</v>
      </c>
      <c r="D16" s="29">
        <v>137.18040887999993</v>
      </c>
      <c r="E16" s="29">
        <v>175.62266200000005</v>
      </c>
      <c r="F16" s="29">
        <v>177.87624155000006</v>
      </c>
      <c r="G16" s="29">
        <v>209.40562966999994</v>
      </c>
      <c r="H16" s="29">
        <v>202.78451879000011</v>
      </c>
      <c r="I16" s="29">
        <v>181.25213703999995</v>
      </c>
      <c r="J16" s="29">
        <v>185.79672823000001</v>
      </c>
      <c r="K16" s="29">
        <v>175.23111950000001</v>
      </c>
      <c r="L16" s="29">
        <v>193.22385084000001</v>
      </c>
      <c r="M16" s="30">
        <v>256.59838162000005</v>
      </c>
      <c r="N16" s="30">
        <v>224.11993305000013</v>
      </c>
      <c r="O16" s="30">
        <v>331.5253245099999</v>
      </c>
      <c r="P16" s="49"/>
    </row>
    <row r="17" spans="1:32" ht="12.95" customHeight="1" x14ac:dyDescent="0.2">
      <c r="A17" s="4" t="s">
        <v>12</v>
      </c>
      <c r="B17" s="29">
        <v>26.680306540000004</v>
      </c>
      <c r="C17" s="29">
        <v>37.975121780000016</v>
      </c>
      <c r="D17" s="29">
        <v>44.640403480000018</v>
      </c>
      <c r="E17" s="29">
        <v>49.773136820000005</v>
      </c>
      <c r="F17" s="29">
        <v>39.186071580000004</v>
      </c>
      <c r="G17" s="29">
        <v>44.501580359999998</v>
      </c>
      <c r="H17" s="29">
        <v>52.706524209999998</v>
      </c>
      <c r="I17" s="29">
        <v>37.488428419999998</v>
      </c>
      <c r="J17" s="29">
        <v>35.299071339999998</v>
      </c>
      <c r="K17" s="29">
        <v>46.62679971</v>
      </c>
      <c r="L17" s="29">
        <v>30.270978789999997</v>
      </c>
      <c r="M17" s="30">
        <v>37.49771067999999</v>
      </c>
      <c r="N17" s="30">
        <v>61.701566150000005</v>
      </c>
      <c r="O17" s="30">
        <v>28.021813700000006</v>
      </c>
      <c r="P17" s="49"/>
    </row>
    <row r="18" spans="1:32" ht="12.95" customHeight="1" x14ac:dyDescent="0.2">
      <c r="A18" s="4" t="s">
        <v>13</v>
      </c>
      <c r="B18" s="29">
        <v>31.084490770000002</v>
      </c>
      <c r="C18" s="29">
        <v>43.948759970000005</v>
      </c>
      <c r="D18" s="29">
        <v>66.960347010000021</v>
      </c>
      <c r="E18" s="29">
        <v>102.34087287</v>
      </c>
      <c r="F18" s="29">
        <v>126.85943028000001</v>
      </c>
      <c r="G18" s="29">
        <v>130.21044735999999</v>
      </c>
      <c r="H18" s="29">
        <v>148.61325323000008</v>
      </c>
      <c r="I18" s="29">
        <v>151.68290007000002</v>
      </c>
      <c r="J18" s="29">
        <v>137.46646680000001</v>
      </c>
      <c r="K18" s="29">
        <v>157.14963688</v>
      </c>
      <c r="L18" s="29">
        <v>124.93000669000001</v>
      </c>
      <c r="M18" s="30">
        <v>159.75079141000001</v>
      </c>
      <c r="N18" s="30">
        <v>150.93965711999996</v>
      </c>
      <c r="O18" s="30">
        <v>152.90905309999999</v>
      </c>
      <c r="P18" s="49"/>
    </row>
    <row r="19" spans="1:32" ht="12.95" customHeight="1" x14ac:dyDescent="0.2">
      <c r="A19" s="4" t="s">
        <v>14</v>
      </c>
      <c r="B19" s="29">
        <v>91.48736568999999</v>
      </c>
      <c r="C19" s="29">
        <v>136.51762428000004</v>
      </c>
      <c r="D19" s="29">
        <v>73.81809985000001</v>
      </c>
      <c r="E19" s="29">
        <v>100.04976527999996</v>
      </c>
      <c r="F19" s="29">
        <v>130.75747655000001</v>
      </c>
      <c r="G19" s="29">
        <v>134.74321370999996</v>
      </c>
      <c r="H19" s="29">
        <v>163.21954389000007</v>
      </c>
      <c r="I19" s="29">
        <v>145.96044719999995</v>
      </c>
      <c r="J19" s="29">
        <v>158.85840377999997</v>
      </c>
      <c r="K19" s="29">
        <v>117.27404124</v>
      </c>
      <c r="L19" s="29">
        <v>117.02200073000006</v>
      </c>
      <c r="M19" s="30">
        <v>161.51453329000003</v>
      </c>
      <c r="N19" s="30">
        <v>145.39201983000004</v>
      </c>
      <c r="O19" s="30">
        <v>109.53668568000003</v>
      </c>
      <c r="P19" s="49"/>
    </row>
    <row r="20" spans="1:32" ht="12.75" customHeight="1" x14ac:dyDescent="0.2">
      <c r="A20" s="26" t="s">
        <v>135</v>
      </c>
      <c r="P20" s="49"/>
    </row>
    <row r="22" spans="1:32" s="55" customFormat="1" ht="20.100000000000001" customHeight="1" x14ac:dyDescent="0.2">
      <c r="A22" s="23" t="s">
        <v>136</v>
      </c>
      <c r="B22" s="53"/>
      <c r="C22" s="53"/>
      <c r="D22" s="54"/>
      <c r="E22" s="54"/>
      <c r="F22" s="54"/>
      <c r="G22" s="54"/>
      <c r="H22" s="54"/>
      <c r="I22" s="54"/>
      <c r="J22" s="54"/>
      <c r="K22" s="54"/>
      <c r="L22" s="54"/>
      <c r="M22" s="54"/>
      <c r="N22" s="54"/>
      <c r="O22" s="54"/>
      <c r="Q22" s="52"/>
    </row>
    <row r="23" spans="1:32" ht="12" customHeight="1" x14ac:dyDescent="0.2">
      <c r="B23" s="24"/>
      <c r="C23" s="24"/>
      <c r="D23" s="25"/>
      <c r="E23" s="25"/>
      <c r="F23" s="25"/>
      <c r="G23" s="25"/>
      <c r="H23" s="25"/>
      <c r="I23" s="25"/>
      <c r="J23" s="25"/>
      <c r="K23" s="25"/>
      <c r="L23" s="25"/>
      <c r="M23" s="25"/>
      <c r="N23" s="25"/>
      <c r="O23" s="25"/>
    </row>
    <row r="24" spans="1:32" ht="13.5" customHeight="1" thickBot="1" x14ac:dyDescent="0.25">
      <c r="A24" s="27" t="s">
        <v>28</v>
      </c>
      <c r="B24" s="27"/>
      <c r="C24" s="27"/>
      <c r="D24" s="28"/>
      <c r="E24" s="28"/>
      <c r="F24" s="28"/>
      <c r="G24" s="28"/>
      <c r="H24" s="28"/>
      <c r="I24" s="5"/>
      <c r="J24" s="5"/>
      <c r="K24" s="5"/>
      <c r="L24" s="5"/>
      <c r="M24" s="5"/>
      <c r="N24" s="140" t="s">
        <v>16</v>
      </c>
      <c r="O24" s="140"/>
    </row>
    <row r="25" spans="1:32" ht="18" customHeight="1" thickBot="1" x14ac:dyDescent="0.25">
      <c r="A25" s="8" t="s">
        <v>17</v>
      </c>
      <c r="B25" s="9">
        <v>2010</v>
      </c>
      <c r="C25" s="9">
        <v>2011</v>
      </c>
      <c r="D25" s="9">
        <v>2012</v>
      </c>
      <c r="E25" s="9">
        <v>2013</v>
      </c>
      <c r="F25" s="9">
        <v>2014</v>
      </c>
      <c r="G25" s="9">
        <v>2015</v>
      </c>
      <c r="H25" s="9">
        <v>2016</v>
      </c>
      <c r="I25" s="9">
        <v>2017</v>
      </c>
      <c r="J25" s="9">
        <v>2018</v>
      </c>
      <c r="K25" s="9">
        <v>2019</v>
      </c>
      <c r="L25" s="9">
        <v>2020</v>
      </c>
      <c r="M25" s="46">
        <v>2021</v>
      </c>
      <c r="N25" s="46">
        <v>2022</v>
      </c>
      <c r="O25" s="46">
        <v>2023</v>
      </c>
      <c r="P25" s="49"/>
    </row>
    <row r="26" spans="1:32" ht="12.95" customHeight="1" x14ac:dyDescent="0.2">
      <c r="A26" s="2" t="s">
        <v>0</v>
      </c>
      <c r="B26" s="6">
        <v>100</v>
      </c>
      <c r="C26" s="6">
        <v>100</v>
      </c>
      <c r="D26" s="6">
        <v>100</v>
      </c>
      <c r="E26" s="6">
        <v>100</v>
      </c>
      <c r="F26" s="6">
        <v>100</v>
      </c>
      <c r="G26" s="6">
        <v>100</v>
      </c>
      <c r="H26" s="6">
        <v>100</v>
      </c>
      <c r="I26" s="6">
        <v>100</v>
      </c>
      <c r="J26" s="6">
        <v>100</v>
      </c>
      <c r="K26" s="51">
        <v>100</v>
      </c>
      <c r="L26" s="51">
        <v>100</v>
      </c>
      <c r="M26" s="51">
        <v>100</v>
      </c>
      <c r="N26" s="51">
        <v>100</v>
      </c>
      <c r="O26" s="51">
        <v>100</v>
      </c>
      <c r="P26" s="49"/>
      <c r="R26" s="98"/>
      <c r="S26" s="98"/>
      <c r="T26" s="98"/>
      <c r="U26" s="98"/>
      <c r="V26" s="98"/>
      <c r="W26" s="98"/>
      <c r="X26" s="98"/>
      <c r="Y26" s="98"/>
      <c r="Z26" s="98"/>
      <c r="AA26" s="98"/>
      <c r="AB26" s="98"/>
      <c r="AC26" s="98"/>
      <c r="AD26" s="98"/>
      <c r="AE26" s="98"/>
      <c r="AF26" s="98"/>
    </row>
    <row r="27" spans="1:32" ht="12.95" customHeight="1" x14ac:dyDescent="0.2">
      <c r="A27" s="3" t="s">
        <v>1</v>
      </c>
      <c r="B27" s="7">
        <f>B6/B$5*100</f>
        <v>21.319714932231935</v>
      </c>
      <c r="C27" s="7">
        <f t="shared" ref="C27:N27" si="0">C6/C$5*100</f>
        <v>26.104564599428059</v>
      </c>
      <c r="D27" s="7">
        <f t="shared" si="0"/>
        <v>27.973340586402074</v>
      </c>
      <c r="E27" s="7">
        <f t="shared" si="0"/>
        <v>28.414164836105783</v>
      </c>
      <c r="F27" s="7">
        <f t="shared" si="0"/>
        <v>28.101645564386395</v>
      </c>
      <c r="G27" s="7">
        <f t="shared" si="0"/>
        <v>33.658608596226763</v>
      </c>
      <c r="H27" s="7">
        <f t="shared" si="0"/>
        <v>32.752780441464026</v>
      </c>
      <c r="I27" s="7">
        <f t="shared" si="0"/>
        <v>28.483835962830607</v>
      </c>
      <c r="J27" s="7">
        <f t="shared" si="0"/>
        <v>30.239001086723277</v>
      </c>
      <c r="K27" s="7">
        <f t="shared" si="0"/>
        <v>33.351741662890447</v>
      </c>
      <c r="L27" s="7">
        <f t="shared" si="0"/>
        <v>42.128975699935516</v>
      </c>
      <c r="M27" s="7">
        <f t="shared" si="0"/>
        <v>39.224924668898339</v>
      </c>
      <c r="N27" s="48">
        <f t="shared" si="0"/>
        <v>29.620614146430256</v>
      </c>
      <c r="O27" s="48">
        <f t="shared" ref="O27" si="1">O6/O$5*100</f>
        <v>35.337169291879476</v>
      </c>
      <c r="P27" s="49"/>
      <c r="R27" s="98"/>
      <c r="S27" s="98"/>
      <c r="T27" s="98"/>
      <c r="U27" s="98"/>
      <c r="V27" s="98"/>
      <c r="W27" s="98"/>
      <c r="X27" s="98"/>
      <c r="Y27" s="98"/>
      <c r="Z27" s="98"/>
      <c r="AA27" s="98"/>
      <c r="AB27" s="98"/>
      <c r="AC27" s="98"/>
      <c r="AD27" s="98"/>
      <c r="AE27" s="98"/>
      <c r="AF27" s="98"/>
    </row>
    <row r="28" spans="1:32" ht="12.95" customHeight="1" x14ac:dyDescent="0.2">
      <c r="A28" s="4" t="s">
        <v>2</v>
      </c>
      <c r="B28" s="7">
        <f t="shared" ref="B28:N28" si="2">B7/B$5*100</f>
        <v>35.972557848325998</v>
      </c>
      <c r="C28" s="7">
        <f t="shared" si="2"/>
        <v>31.402817261069636</v>
      </c>
      <c r="D28" s="7">
        <f t="shared" si="2"/>
        <v>26.368537356247941</v>
      </c>
      <c r="E28" s="7">
        <f t="shared" si="2"/>
        <v>27.371377841260312</v>
      </c>
      <c r="F28" s="7">
        <f t="shared" si="2"/>
        <v>22.369907924126235</v>
      </c>
      <c r="G28" s="7">
        <f t="shared" si="2"/>
        <v>20.867480846263291</v>
      </c>
      <c r="H28" s="7">
        <f t="shared" si="2"/>
        <v>17.651330346843167</v>
      </c>
      <c r="I28" s="7">
        <f t="shared" si="2"/>
        <v>24.986083996836157</v>
      </c>
      <c r="J28" s="7">
        <f t="shared" si="2"/>
        <v>24.442854320355977</v>
      </c>
      <c r="K28" s="7">
        <f t="shared" si="2"/>
        <v>27.755830766979546</v>
      </c>
      <c r="L28" s="7">
        <f t="shared" si="2"/>
        <v>16.38511459315513</v>
      </c>
      <c r="M28" s="7">
        <f t="shared" si="2"/>
        <v>17.871056921517397</v>
      </c>
      <c r="N28" s="48">
        <f t="shared" si="2"/>
        <v>17.637253149070901</v>
      </c>
      <c r="O28" s="48">
        <f t="shared" ref="O28" si="3">O7/O$5*100</f>
        <v>16.804556539659096</v>
      </c>
      <c r="P28" s="49"/>
      <c r="R28" s="98"/>
      <c r="S28" s="98"/>
      <c r="T28" s="98"/>
      <c r="U28" s="98"/>
      <c r="V28" s="98"/>
      <c r="W28" s="98"/>
      <c r="X28" s="98"/>
      <c r="Y28" s="98"/>
      <c r="Z28" s="98"/>
      <c r="AA28" s="98"/>
      <c r="AB28" s="98"/>
      <c r="AC28" s="98"/>
      <c r="AD28" s="98"/>
      <c r="AE28" s="98"/>
      <c r="AF28" s="98"/>
    </row>
    <row r="29" spans="1:32" ht="12.95" customHeight="1" x14ac:dyDescent="0.2">
      <c r="A29" s="4" t="s">
        <v>3</v>
      </c>
      <c r="B29" s="7">
        <f t="shared" ref="B29:N29" si="4">B8/B$5*100</f>
        <v>0.84020642698311909</v>
      </c>
      <c r="C29" s="7">
        <f t="shared" si="4"/>
        <v>0.5318838536495768</v>
      </c>
      <c r="D29" s="7">
        <f t="shared" si="4"/>
        <v>0.73913071651100848</v>
      </c>
      <c r="E29" s="7">
        <f t="shared" si="4"/>
        <v>0.85649079008299112</v>
      </c>
      <c r="F29" s="7">
        <f t="shared" si="4"/>
        <v>1.4563862036235864</v>
      </c>
      <c r="G29" s="7">
        <f t="shared" si="4"/>
        <v>1.3108594465084156</v>
      </c>
      <c r="H29" s="7">
        <f t="shared" si="4"/>
        <v>1.6060142163908115</v>
      </c>
      <c r="I29" s="7">
        <f t="shared" si="4"/>
        <v>1.206385336984958</v>
      </c>
      <c r="J29" s="7">
        <f t="shared" si="4"/>
        <v>1.2947311401681876</v>
      </c>
      <c r="K29" s="7">
        <f t="shared" si="4"/>
        <v>0.99040149085847118</v>
      </c>
      <c r="L29" s="7">
        <f t="shared" si="4"/>
        <v>1.1754160311227602</v>
      </c>
      <c r="M29" s="7">
        <f t="shared" si="4"/>
        <v>0.8075573097518054</v>
      </c>
      <c r="N29" s="48">
        <f t="shared" si="4"/>
        <v>1.2015908048053752</v>
      </c>
      <c r="O29" s="48">
        <f t="shared" ref="O29" si="5">O8/O$5*100</f>
        <v>0.99908189666972558</v>
      </c>
      <c r="P29" s="49"/>
      <c r="R29" s="98"/>
      <c r="S29" s="98"/>
      <c r="T29" s="98"/>
      <c r="U29" s="98"/>
      <c r="V29" s="98"/>
      <c r="W29" s="98"/>
      <c r="X29" s="98"/>
      <c r="Y29" s="98"/>
      <c r="Z29" s="98"/>
      <c r="AA29" s="98"/>
      <c r="AB29" s="98"/>
      <c r="AC29" s="98"/>
      <c r="AD29" s="98"/>
      <c r="AE29" s="98"/>
      <c r="AF29" s="98"/>
    </row>
    <row r="30" spans="1:32" ht="12.95" customHeight="1" x14ac:dyDescent="0.2">
      <c r="A30" s="4" t="s">
        <v>4</v>
      </c>
      <c r="B30" s="7">
        <f t="shared" ref="B30:N30" si="6">B9/B$5*100</f>
        <v>11.656016286695301</v>
      </c>
      <c r="C30" s="7">
        <f t="shared" si="6"/>
        <v>12.755214105874991</v>
      </c>
      <c r="D30" s="7">
        <f t="shared" si="6"/>
        <v>8.8787464420632247</v>
      </c>
      <c r="E30" s="7">
        <f t="shared" si="6"/>
        <v>7.3986685194546808</v>
      </c>
      <c r="F30" s="7">
        <f t="shared" si="6"/>
        <v>7.5053361240109435</v>
      </c>
      <c r="G30" s="7">
        <f t="shared" si="6"/>
        <v>7.2225335212825286</v>
      </c>
      <c r="H30" s="7">
        <f t="shared" si="6"/>
        <v>6.4628412443872048</v>
      </c>
      <c r="I30" s="7">
        <f t="shared" si="6"/>
        <v>5.0314989741555323</v>
      </c>
      <c r="J30" s="7">
        <f t="shared" si="6"/>
        <v>8.5291502449207641</v>
      </c>
      <c r="K30" s="7">
        <f t="shared" si="6"/>
        <v>3.0224647221328675</v>
      </c>
      <c r="L30" s="7">
        <f t="shared" si="6"/>
        <v>3.9196601456720872</v>
      </c>
      <c r="M30" s="7">
        <f t="shared" si="6"/>
        <v>3.9313772680236245</v>
      </c>
      <c r="N30" s="48">
        <f t="shared" si="6"/>
        <v>25.061665502402334</v>
      </c>
      <c r="O30" s="48">
        <f t="shared" ref="O30" si="7">O9/O$5*100</f>
        <v>4.4701638177732379</v>
      </c>
      <c r="P30" s="49"/>
      <c r="R30" s="98"/>
      <c r="S30" s="98"/>
      <c r="T30" s="98"/>
      <c r="U30" s="98"/>
      <c r="V30" s="98"/>
      <c r="W30" s="98"/>
      <c r="X30" s="98"/>
      <c r="Y30" s="98"/>
      <c r="Z30" s="98"/>
      <c r="AA30" s="98"/>
      <c r="AB30" s="98"/>
      <c r="AC30" s="98"/>
      <c r="AD30" s="98"/>
      <c r="AE30" s="98"/>
      <c r="AF30" s="98"/>
    </row>
    <row r="31" spans="1:32" ht="12.95" customHeight="1" x14ac:dyDescent="0.2">
      <c r="A31" s="4" t="s">
        <v>5</v>
      </c>
      <c r="B31" s="7">
        <f t="shared" ref="B31:N31" si="8">B10/B$5*100</f>
        <v>0.29160190500137895</v>
      </c>
      <c r="C31" s="7">
        <f t="shared" si="8"/>
        <v>0.16420409093503355</v>
      </c>
      <c r="D31" s="7">
        <f t="shared" si="8"/>
        <v>0.46331169545312617</v>
      </c>
      <c r="E31" s="7">
        <f t="shared" si="8"/>
        <v>0.76578988509228896</v>
      </c>
      <c r="F31" s="7">
        <f t="shared" si="8"/>
        <v>0.96342654781609727</v>
      </c>
      <c r="G31" s="7">
        <f t="shared" si="8"/>
        <v>0.54442797804654608</v>
      </c>
      <c r="H31" s="7">
        <f t="shared" si="8"/>
        <v>1.053217471013576</v>
      </c>
      <c r="I31" s="7">
        <f t="shared" si="8"/>
        <v>1.087466551658155</v>
      </c>
      <c r="J31" s="7">
        <f t="shared" si="8"/>
        <v>0.70854904541304187</v>
      </c>
      <c r="K31" s="7">
        <f t="shared" si="8"/>
        <v>0.66795426994421236</v>
      </c>
      <c r="L31" s="7">
        <f t="shared" si="8"/>
        <v>0.87544163974615841</v>
      </c>
      <c r="M31" s="7">
        <f t="shared" si="8"/>
        <v>0.29605215307322108</v>
      </c>
      <c r="N31" s="48">
        <f t="shared" si="8"/>
        <v>0.25887082145428925</v>
      </c>
      <c r="O31" s="48">
        <f t="shared" ref="O31" si="9">O10/O$5*100</f>
        <v>0.83311168365176547</v>
      </c>
      <c r="P31" s="49"/>
      <c r="R31" s="98"/>
      <c r="S31" s="98"/>
      <c r="T31" s="98"/>
      <c r="U31" s="98"/>
      <c r="V31" s="98"/>
      <c r="W31" s="98"/>
      <c r="X31" s="98"/>
      <c r="Y31" s="98"/>
      <c r="Z31" s="98"/>
      <c r="AA31" s="98"/>
      <c r="AB31" s="98"/>
      <c r="AC31" s="98"/>
      <c r="AD31" s="98"/>
      <c r="AE31" s="98"/>
      <c r="AF31" s="98"/>
    </row>
    <row r="32" spans="1:32" ht="12.95" customHeight="1" x14ac:dyDescent="0.2">
      <c r="A32" s="4" t="s">
        <v>6</v>
      </c>
      <c r="B32" s="7">
        <f t="shared" ref="B32:N32" si="10">B11/B$5*100</f>
        <v>1.1789283482216442</v>
      </c>
      <c r="C32" s="7">
        <f t="shared" si="10"/>
        <v>0.68007252528192275</v>
      </c>
      <c r="D32" s="7">
        <f t="shared" si="10"/>
        <v>1.1360383916953107</v>
      </c>
      <c r="E32" s="7">
        <f t="shared" si="10"/>
        <v>0.88002565912779651</v>
      </c>
      <c r="F32" s="7">
        <f t="shared" si="10"/>
        <v>1.707397924908453</v>
      </c>
      <c r="G32" s="7">
        <f t="shared" si="10"/>
        <v>1.0227276273550931</v>
      </c>
      <c r="H32" s="7">
        <f t="shared" si="10"/>
        <v>0.7801757347763103</v>
      </c>
      <c r="I32" s="7">
        <f t="shared" si="10"/>
        <v>1.0482849770095444</v>
      </c>
      <c r="J32" s="7">
        <f t="shared" si="10"/>
        <v>1.6014377686712495</v>
      </c>
      <c r="K32" s="7">
        <f t="shared" si="10"/>
        <v>1.3760404963212864</v>
      </c>
      <c r="L32" s="7">
        <f t="shared" si="10"/>
        <v>0.63351435035322867</v>
      </c>
      <c r="M32" s="7">
        <f t="shared" si="10"/>
        <v>1.7262964876963074</v>
      </c>
      <c r="N32" s="48">
        <f t="shared" si="10"/>
        <v>1.0545500209389282</v>
      </c>
      <c r="O32" s="48">
        <f t="shared" ref="O32" si="11">O11/O$5*100</f>
        <v>0.8520321299347815</v>
      </c>
      <c r="P32" s="49"/>
      <c r="R32" s="98"/>
      <c r="S32" s="98"/>
      <c r="T32" s="98"/>
      <c r="U32" s="98"/>
      <c r="V32" s="98"/>
      <c r="W32" s="98"/>
      <c r="X32" s="98"/>
      <c r="Y32" s="98"/>
      <c r="Z32" s="98"/>
      <c r="AA32" s="98"/>
      <c r="AB32" s="98"/>
      <c r="AC32" s="98"/>
      <c r="AD32" s="98"/>
      <c r="AE32" s="98"/>
      <c r="AF32" s="98"/>
    </row>
    <row r="33" spans="1:32" ht="12.95" customHeight="1" x14ac:dyDescent="0.2">
      <c r="A33" s="4" t="s">
        <v>7</v>
      </c>
      <c r="B33" s="7">
        <f t="shared" ref="B33:N33" si="12">B12/B$5*100</f>
        <v>3.5575488536291928</v>
      </c>
      <c r="C33" s="7">
        <f t="shared" si="12"/>
        <v>3.0411624780836481</v>
      </c>
      <c r="D33" s="7">
        <f t="shared" si="12"/>
        <v>4.1606004101860616</v>
      </c>
      <c r="E33" s="7">
        <f t="shared" si="12"/>
        <v>4.8162537727513426</v>
      </c>
      <c r="F33" s="7">
        <f t="shared" si="12"/>
        <v>4.9898551392253285</v>
      </c>
      <c r="G33" s="7">
        <f t="shared" si="12"/>
        <v>5.5950108262516398</v>
      </c>
      <c r="H33" s="7">
        <f t="shared" si="12"/>
        <v>6.3862328814739255</v>
      </c>
      <c r="I33" s="7">
        <f t="shared" si="12"/>
        <v>6.714042334869136</v>
      </c>
      <c r="J33" s="7">
        <f t="shared" si="12"/>
        <v>5.7645726685229546</v>
      </c>
      <c r="K33" s="7">
        <f t="shared" si="12"/>
        <v>6.8080084234580482</v>
      </c>
      <c r="L33" s="7">
        <f t="shared" si="12"/>
        <v>6.2711123980255721</v>
      </c>
      <c r="M33" s="7">
        <f t="shared" si="12"/>
        <v>4.522307691689746</v>
      </c>
      <c r="N33" s="48">
        <f t="shared" si="12"/>
        <v>1.7829820251891628</v>
      </c>
      <c r="O33" s="48">
        <f t="shared" ref="O33" si="13">O12/O$5*100</f>
        <v>7.9447142820695289</v>
      </c>
      <c r="P33" s="49"/>
      <c r="R33" s="98"/>
      <c r="S33" s="98"/>
      <c r="T33" s="98"/>
      <c r="U33" s="98"/>
      <c r="V33" s="98"/>
      <c r="W33" s="98"/>
      <c r="X33" s="98"/>
      <c r="Y33" s="98"/>
      <c r="Z33" s="98"/>
      <c r="AA33" s="98"/>
      <c r="AB33" s="98"/>
      <c r="AC33" s="98"/>
      <c r="AD33" s="98"/>
      <c r="AE33" s="98"/>
      <c r="AF33" s="98"/>
    </row>
    <row r="34" spans="1:32" ht="12.95" customHeight="1" x14ac:dyDescent="0.2">
      <c r="A34" s="4" t="s">
        <v>8</v>
      </c>
      <c r="B34" s="7">
        <f t="shared" ref="B34:N34" si="14">B13/B$5*100</f>
        <v>1.6602390330030767</v>
      </c>
      <c r="C34" s="7">
        <f t="shared" si="14"/>
        <v>1.619969281826632</v>
      </c>
      <c r="D34" s="7">
        <f t="shared" si="14"/>
        <v>1.6889089544117954</v>
      </c>
      <c r="E34" s="7">
        <f t="shared" si="14"/>
        <v>2.2409898291159287</v>
      </c>
      <c r="F34" s="7">
        <f t="shared" si="14"/>
        <v>2.8098021950254712</v>
      </c>
      <c r="G34" s="7">
        <f t="shared" si="14"/>
        <v>2.0371539581427127</v>
      </c>
      <c r="H34" s="7">
        <f t="shared" si="14"/>
        <v>2.1794329739014668</v>
      </c>
      <c r="I34" s="7">
        <f t="shared" si="14"/>
        <v>2.166923028049768</v>
      </c>
      <c r="J34" s="7">
        <f t="shared" si="14"/>
        <v>1.5864845023903906</v>
      </c>
      <c r="K34" s="7">
        <f t="shared" si="14"/>
        <v>1.4891956898590009</v>
      </c>
      <c r="L34" s="7">
        <f t="shared" si="14"/>
        <v>1.6684578862662502</v>
      </c>
      <c r="M34" s="7">
        <f t="shared" si="14"/>
        <v>1.6143876035013149</v>
      </c>
      <c r="N34" s="48">
        <f t="shared" si="14"/>
        <v>1.4100685422912329</v>
      </c>
      <c r="O34" s="48">
        <f t="shared" ref="O34" si="15">O13/O$5*100</f>
        <v>1.51656142574778</v>
      </c>
      <c r="P34" s="49"/>
      <c r="R34" s="98"/>
      <c r="S34" s="98"/>
      <c r="T34" s="98"/>
      <c r="U34" s="98"/>
      <c r="V34" s="98"/>
      <c r="W34" s="98"/>
      <c r="X34" s="98"/>
      <c r="Y34" s="98"/>
      <c r="Z34" s="98"/>
      <c r="AA34" s="98"/>
      <c r="AB34" s="98"/>
      <c r="AC34" s="98"/>
      <c r="AD34" s="98"/>
      <c r="AE34" s="98"/>
      <c r="AF34" s="98"/>
    </row>
    <row r="35" spans="1:32" ht="12.95" customHeight="1" x14ac:dyDescent="0.2">
      <c r="A35" s="4" t="s">
        <v>9</v>
      </c>
      <c r="B35" s="7">
        <f t="shared" ref="B35:N35" si="16">B14/B$5*100</f>
        <v>4.1373737699869579</v>
      </c>
      <c r="C35" s="7">
        <f t="shared" si="16"/>
        <v>3.8584220243186724</v>
      </c>
      <c r="D35" s="7">
        <f t="shared" si="16"/>
        <v>5.3747465978157205</v>
      </c>
      <c r="E35" s="7">
        <f t="shared" si="16"/>
        <v>4.408071064557598</v>
      </c>
      <c r="F35" s="7">
        <f t="shared" si="16"/>
        <v>4.893328197676631</v>
      </c>
      <c r="G35" s="7">
        <f t="shared" si="16"/>
        <v>3.7968312357194125</v>
      </c>
      <c r="H35" s="7">
        <f t="shared" si="16"/>
        <v>3.3901862975892754</v>
      </c>
      <c r="I35" s="7">
        <f t="shared" si="16"/>
        <v>2.4482502180243322</v>
      </c>
      <c r="J35" s="7">
        <f t="shared" si="16"/>
        <v>2.322978122031977</v>
      </c>
      <c r="K35" s="7">
        <f t="shared" si="16"/>
        <v>2.4232899105524299</v>
      </c>
      <c r="L35" s="7">
        <f t="shared" si="16"/>
        <v>3.2322220272273605</v>
      </c>
      <c r="M35" s="7">
        <f t="shared" si="16"/>
        <v>3.2107757407839421</v>
      </c>
      <c r="N35" s="48">
        <f t="shared" si="16"/>
        <v>1.9255366847779749</v>
      </c>
      <c r="O35" s="48">
        <f t="shared" ref="O35" si="17">O14/O$5*100</f>
        <v>3.3353387790950881</v>
      </c>
      <c r="P35" s="49"/>
      <c r="R35" s="98"/>
      <c r="S35" s="98"/>
      <c r="T35" s="98"/>
      <c r="U35" s="98"/>
      <c r="V35" s="98"/>
      <c r="W35" s="98"/>
      <c r="X35" s="98"/>
      <c r="Y35" s="98"/>
      <c r="Z35" s="98"/>
      <c r="AA35" s="98"/>
      <c r="AB35" s="98"/>
      <c r="AC35" s="98"/>
      <c r="AD35" s="98"/>
      <c r="AE35" s="98"/>
      <c r="AF35" s="98"/>
    </row>
    <row r="36" spans="1:32" ht="12.95" customHeight="1" x14ac:dyDescent="0.2">
      <c r="A36" s="4" t="s">
        <v>10</v>
      </c>
      <c r="B36" s="7">
        <f t="shared" ref="B36:N36" si="18">B15/B$5*100</f>
        <v>1.9168257251073604</v>
      </c>
      <c r="C36" s="7">
        <f t="shared" si="18"/>
        <v>2.0369125717772456</v>
      </c>
      <c r="D36" s="7">
        <f t="shared" si="18"/>
        <v>6.9457106090451246</v>
      </c>
      <c r="E36" s="7">
        <f t="shared" si="18"/>
        <v>4.2249513833986825</v>
      </c>
      <c r="F36" s="7">
        <f t="shared" si="18"/>
        <v>4.230191885702971</v>
      </c>
      <c r="G36" s="7">
        <f t="shared" si="18"/>
        <v>3.392055617506029</v>
      </c>
      <c r="H36" s="7">
        <f t="shared" si="18"/>
        <v>3.9451361719918441</v>
      </c>
      <c r="I36" s="7">
        <f t="shared" si="18"/>
        <v>6.3016854276729468</v>
      </c>
      <c r="J36" s="7">
        <f t="shared" si="18"/>
        <v>3.4789894002364345</v>
      </c>
      <c r="K36" s="7">
        <f t="shared" si="18"/>
        <v>3.9228338376449354</v>
      </c>
      <c r="L36" s="7">
        <f t="shared" si="18"/>
        <v>1.5942398172070464</v>
      </c>
      <c r="M36" s="7">
        <f t="shared" si="18"/>
        <v>1.4762365045373811</v>
      </c>
      <c r="N36" s="48">
        <f t="shared" si="18"/>
        <v>1.2932375003119687</v>
      </c>
      <c r="O36" s="48">
        <f t="shared" ref="O36" si="19">O15/O$5*100</f>
        <v>5.1514602484052689</v>
      </c>
      <c r="P36" s="49"/>
      <c r="R36" s="98"/>
      <c r="S36" s="98"/>
      <c r="T36" s="98"/>
      <c r="U36" s="98"/>
      <c r="V36" s="98"/>
      <c r="W36" s="98"/>
      <c r="X36" s="98"/>
      <c r="Y36" s="98"/>
      <c r="Z36" s="98"/>
      <c r="AA36" s="98"/>
      <c r="AB36" s="98"/>
      <c r="AC36" s="98"/>
      <c r="AD36" s="98"/>
      <c r="AE36" s="98"/>
      <c r="AF36" s="98"/>
    </row>
    <row r="37" spans="1:32" ht="12.95" customHeight="1" x14ac:dyDescent="0.2">
      <c r="A37" s="4" t="s">
        <v>11</v>
      </c>
      <c r="B37" s="7">
        <f t="shared" ref="B37:N37" si="20">B16/B$5*100</f>
        <v>6.1350058625013046</v>
      </c>
      <c r="C37" s="7">
        <f t="shared" si="20"/>
        <v>5.9098567203646981</v>
      </c>
      <c r="D37" s="7">
        <f t="shared" si="20"/>
        <v>6.9189637764211751</v>
      </c>
      <c r="E37" s="7">
        <f t="shared" si="20"/>
        <v>7.6455412324012153</v>
      </c>
      <c r="F37" s="7">
        <f t="shared" si="20"/>
        <v>7.8590948576886381</v>
      </c>
      <c r="G37" s="7">
        <f t="shared" si="20"/>
        <v>8.2946503177227058</v>
      </c>
      <c r="H37" s="7">
        <f t="shared" si="20"/>
        <v>8.5044575778520723</v>
      </c>
      <c r="I37" s="7">
        <f t="shared" si="20"/>
        <v>7.2045206593907372</v>
      </c>
      <c r="J37" s="7">
        <f t="shared" si="20"/>
        <v>7.1928727301091389</v>
      </c>
      <c r="K37" s="7">
        <f t="shared" si="20"/>
        <v>6.4234627596659903</v>
      </c>
      <c r="L37" s="7">
        <f t="shared" si="20"/>
        <v>9.1810889553694288</v>
      </c>
      <c r="M37" s="7">
        <f t="shared" si="20"/>
        <v>10.557732967709368</v>
      </c>
      <c r="N37" s="48">
        <f t="shared" si="20"/>
        <v>7.2198566495136642</v>
      </c>
      <c r="O37" s="48">
        <f t="shared" ref="O37" si="21">O16/O$5*100</f>
        <v>12.128960864936348</v>
      </c>
      <c r="P37" s="49"/>
      <c r="R37" s="98"/>
      <c r="S37" s="98"/>
      <c r="T37" s="98"/>
      <c r="U37" s="98"/>
      <c r="V37" s="98"/>
      <c r="W37" s="98"/>
      <c r="X37" s="98"/>
      <c r="Y37" s="98"/>
      <c r="Z37" s="98"/>
      <c r="AA37" s="98"/>
      <c r="AB37" s="98"/>
      <c r="AC37" s="98"/>
      <c r="AD37" s="98"/>
      <c r="AE37" s="98"/>
      <c r="AF37" s="98"/>
    </row>
    <row r="38" spans="1:32" ht="12.95" customHeight="1" x14ac:dyDescent="0.2">
      <c r="A38" s="4" t="s">
        <v>12</v>
      </c>
      <c r="B38" s="7">
        <f t="shared" ref="B38:N38" si="22">B17/B$5*100</f>
        <v>2.0260616767096331</v>
      </c>
      <c r="C38" s="7">
        <f t="shared" si="22"/>
        <v>2.0678810647369152</v>
      </c>
      <c r="D38" s="7">
        <f t="shared" si="22"/>
        <v>2.2515265639215967</v>
      </c>
      <c r="E38" s="7">
        <f t="shared" si="22"/>
        <v>2.1668192788425964</v>
      </c>
      <c r="F38" s="7">
        <f t="shared" si="22"/>
        <v>1.7313557502890515</v>
      </c>
      <c r="G38" s="7">
        <f t="shared" si="22"/>
        <v>1.7627274312249228</v>
      </c>
      <c r="H38" s="7">
        <f t="shared" si="22"/>
        <v>2.2104271168952878</v>
      </c>
      <c r="I38" s="7">
        <f t="shared" si="22"/>
        <v>1.4901129523255021</v>
      </c>
      <c r="J38" s="7">
        <f t="shared" si="22"/>
        <v>1.366556505372662</v>
      </c>
      <c r="K38" s="7">
        <f t="shared" si="22"/>
        <v>1.7092027511676655</v>
      </c>
      <c r="L38" s="7">
        <f t="shared" si="22"/>
        <v>1.4383345939380161</v>
      </c>
      <c r="M38" s="7">
        <f t="shared" si="22"/>
        <v>1.5428422181015291</v>
      </c>
      <c r="N38" s="48">
        <f t="shared" si="22"/>
        <v>1.9876699791539783</v>
      </c>
      <c r="O38" s="48">
        <f t="shared" ref="O38" si="23">O17/O$5*100</f>
        <v>1.0251870870926045</v>
      </c>
      <c r="P38" s="49"/>
      <c r="R38" s="98"/>
      <c r="S38" s="98"/>
      <c r="T38" s="98"/>
      <c r="U38" s="98"/>
      <c r="V38" s="98"/>
      <c r="W38" s="98"/>
      <c r="X38" s="98"/>
      <c r="Y38" s="98"/>
      <c r="Z38" s="98"/>
      <c r="AA38" s="98"/>
      <c r="AB38" s="98"/>
      <c r="AC38" s="98"/>
      <c r="AD38" s="98"/>
      <c r="AE38" s="98"/>
      <c r="AF38" s="98"/>
    </row>
    <row r="39" spans="1:32" ht="12.95" customHeight="1" x14ac:dyDescent="0.2">
      <c r="A39" s="4" t="s">
        <v>13</v>
      </c>
      <c r="B39" s="7">
        <f t="shared" ref="B39:N39" si="24">B18/B$5*100</f>
        <v>2.3605086918589544</v>
      </c>
      <c r="C39" s="7">
        <f t="shared" si="24"/>
        <v>2.3931670077880836</v>
      </c>
      <c r="D39" s="7">
        <f t="shared" si="24"/>
        <v>3.3772768225531062</v>
      </c>
      <c r="E39" s="7">
        <f t="shared" si="24"/>
        <v>4.4552983901788012</v>
      </c>
      <c r="F39" s="7">
        <f t="shared" si="24"/>
        <v>5.6050222754600245</v>
      </c>
      <c r="G39" s="7">
        <f t="shared" si="24"/>
        <v>5.1576938512468775</v>
      </c>
      <c r="H39" s="7">
        <f t="shared" si="24"/>
        <v>6.2326015572715834</v>
      </c>
      <c r="I39" s="7">
        <f t="shared" si="24"/>
        <v>6.0291845661905148</v>
      </c>
      <c r="J39" s="7">
        <f t="shared" si="24"/>
        <v>5.3218310665091586</v>
      </c>
      <c r="K39" s="7">
        <f t="shared" si="24"/>
        <v>5.7606482403013644</v>
      </c>
      <c r="L39" s="7">
        <f t="shared" si="24"/>
        <v>5.9360865629655715</v>
      </c>
      <c r="M39" s="7">
        <f t="shared" si="24"/>
        <v>6.5729416781152459</v>
      </c>
      <c r="N39" s="48">
        <f t="shared" si="24"/>
        <v>4.8624085876824852</v>
      </c>
      <c r="O39" s="48">
        <f t="shared" ref="O39" si="25">O18/O$5*100</f>
        <v>5.5942269981502788</v>
      </c>
      <c r="P39" s="49"/>
      <c r="R39" s="98"/>
      <c r="S39" s="98"/>
      <c r="T39" s="98"/>
      <c r="U39" s="98"/>
      <c r="V39" s="98"/>
      <c r="W39" s="98"/>
      <c r="X39" s="98"/>
      <c r="Y39" s="98"/>
      <c r="Z39" s="98"/>
      <c r="AA39" s="98"/>
      <c r="AB39" s="98"/>
      <c r="AC39" s="98"/>
      <c r="AD39" s="98"/>
      <c r="AE39" s="98"/>
      <c r="AF39" s="98"/>
    </row>
    <row r="40" spans="1:32" ht="12.95" customHeight="1" x14ac:dyDescent="0.2">
      <c r="A40" s="4" t="s">
        <v>14</v>
      </c>
      <c r="B40" s="7">
        <f t="shared" ref="B40:N40" si="26">B19/B$5*100</f>
        <v>6.9474106397440476</v>
      </c>
      <c r="C40" s="7">
        <f t="shared" si="26"/>
        <v>7.4338724148649851</v>
      </c>
      <c r="D40" s="7">
        <f t="shared" si="26"/>
        <v>3.7231610772728567</v>
      </c>
      <c r="E40" s="7">
        <f t="shared" si="26"/>
        <v>4.3555575176300589</v>
      </c>
      <c r="F40" s="7">
        <f t="shared" si="26"/>
        <v>5.7772494100601115</v>
      </c>
      <c r="G40" s="7">
        <f t="shared" si="26"/>
        <v>5.3372387465032274</v>
      </c>
      <c r="H40" s="7">
        <f t="shared" si="26"/>
        <v>6.8451659681494439</v>
      </c>
      <c r="I40" s="7">
        <f t="shared" si="26"/>
        <v>5.8017250140021348</v>
      </c>
      <c r="J40" s="7">
        <f t="shared" si="26"/>
        <v>6.1499913985747376</v>
      </c>
      <c r="K40" s="7">
        <f t="shared" si="26"/>
        <v>4.2989249782238224</v>
      </c>
      <c r="L40" s="7">
        <f t="shared" si="26"/>
        <v>5.5603352990159083</v>
      </c>
      <c r="M40" s="7">
        <f t="shared" si="26"/>
        <v>6.6455107866008261</v>
      </c>
      <c r="N40" s="48">
        <f t="shared" si="26"/>
        <v>4.6836955859774552</v>
      </c>
      <c r="O40" s="48">
        <f t="shared" ref="O40" si="27">O19/O$5*100</f>
        <v>4.0074349549350341</v>
      </c>
      <c r="P40" s="49"/>
      <c r="R40" s="98"/>
      <c r="S40" s="98"/>
      <c r="T40" s="98"/>
      <c r="U40" s="98"/>
      <c r="V40" s="98"/>
      <c r="W40" s="98"/>
      <c r="X40" s="98"/>
      <c r="Y40" s="98"/>
      <c r="Z40" s="98"/>
      <c r="AA40" s="98"/>
      <c r="AB40" s="98"/>
      <c r="AC40" s="98"/>
      <c r="AD40" s="98"/>
      <c r="AE40" s="98"/>
      <c r="AF40" s="98"/>
    </row>
    <row r="41" spans="1:32" ht="9" customHeight="1" x14ac:dyDescent="0.2">
      <c r="P41" s="49"/>
    </row>
    <row r="42" spans="1:32" ht="12.75" x14ac:dyDescent="0.2">
      <c r="Q42" s="99" t="s">
        <v>185</v>
      </c>
    </row>
    <row r="43" spans="1:32" s="55" customFormat="1" ht="20.100000000000001" customHeight="1" x14ac:dyDescent="0.2">
      <c r="A43" s="23" t="s">
        <v>184</v>
      </c>
      <c r="B43" s="53"/>
      <c r="C43" s="53"/>
      <c r="D43" s="54"/>
      <c r="E43" s="54"/>
      <c r="F43" s="54"/>
      <c r="G43" s="54"/>
      <c r="H43" s="54"/>
      <c r="I43" s="54"/>
      <c r="J43" s="54"/>
      <c r="K43" s="54"/>
      <c r="L43" s="54"/>
      <c r="M43" s="54"/>
      <c r="N43" s="54"/>
      <c r="O43" s="54"/>
      <c r="Q43" s="73" t="s">
        <v>114</v>
      </c>
      <c r="R43" s="73"/>
      <c r="S43" s="73"/>
      <c r="T43" s="73"/>
      <c r="U43" s="73"/>
      <c r="V43" s="73"/>
      <c r="W43" s="73"/>
      <c r="X43" s="73"/>
      <c r="Y43" s="73"/>
      <c r="Z43" s="73"/>
      <c r="AA43" s="73"/>
      <c r="AB43" s="41"/>
      <c r="AC43" s="41"/>
      <c r="AD43" s="41"/>
      <c r="AE43" s="41"/>
    </row>
    <row r="44" spans="1:32" ht="12" customHeight="1" x14ac:dyDescent="0.2">
      <c r="B44" s="24"/>
      <c r="C44" s="24"/>
      <c r="D44" s="25"/>
      <c r="E44" s="25"/>
      <c r="F44" s="25"/>
      <c r="G44" s="25"/>
      <c r="H44" s="25"/>
      <c r="I44" s="25"/>
      <c r="J44" s="25"/>
      <c r="K44" s="25"/>
      <c r="L44" s="25"/>
      <c r="M44" s="25"/>
      <c r="N44" s="25"/>
      <c r="O44" s="25"/>
      <c r="Q44" s="74"/>
      <c r="R44" s="21"/>
      <c r="S44" s="21"/>
      <c r="T44" s="21"/>
      <c r="U44" s="21"/>
      <c r="V44" s="21"/>
      <c r="W44" s="21"/>
      <c r="X44" s="21"/>
      <c r="Y44" s="21"/>
      <c r="Z44" s="21"/>
      <c r="AA44" s="21"/>
      <c r="AB44" s="21"/>
      <c r="AC44" s="21"/>
      <c r="AD44" s="21"/>
      <c r="AE44" s="21"/>
    </row>
    <row r="45" spans="1:32" ht="13.5" customHeight="1" thickBot="1" x14ac:dyDescent="0.25">
      <c r="A45" s="27" t="s">
        <v>93</v>
      </c>
      <c r="B45" s="27"/>
      <c r="C45" s="27"/>
      <c r="D45" s="28"/>
      <c r="E45" s="28"/>
      <c r="F45" s="28"/>
      <c r="G45" s="28"/>
      <c r="H45" s="28"/>
      <c r="I45" s="5"/>
      <c r="J45" s="5"/>
      <c r="K45" s="5"/>
      <c r="L45" s="5"/>
      <c r="M45" s="5"/>
      <c r="N45" s="140" t="s">
        <v>16</v>
      </c>
      <c r="O45" s="140"/>
      <c r="Q45" s="75" t="s">
        <v>95</v>
      </c>
      <c r="R45" s="1"/>
      <c r="S45" s="1"/>
      <c r="T45" s="1"/>
      <c r="U45" s="1"/>
      <c r="V45" s="1"/>
      <c r="W45" s="1"/>
      <c r="X45" s="1"/>
      <c r="Y45" s="1"/>
      <c r="Z45" s="5"/>
      <c r="AA45" s="1"/>
      <c r="AB45" s="4"/>
      <c r="AC45" s="4"/>
      <c r="AD45" s="162" t="s">
        <v>33</v>
      </c>
      <c r="AE45" s="162"/>
    </row>
    <row r="46" spans="1:32" ht="18" customHeight="1" thickBot="1" x14ac:dyDescent="0.25">
      <c r="A46" s="8" t="s">
        <v>17</v>
      </c>
      <c r="B46" s="9">
        <v>2010</v>
      </c>
      <c r="C46" s="9">
        <v>2011</v>
      </c>
      <c r="D46" s="9">
        <v>2012</v>
      </c>
      <c r="E46" s="9">
        <v>2013</v>
      </c>
      <c r="F46" s="9">
        <v>2014</v>
      </c>
      <c r="G46" s="9">
        <v>2015</v>
      </c>
      <c r="H46" s="9">
        <v>2016</v>
      </c>
      <c r="I46" s="9">
        <v>2017</v>
      </c>
      <c r="J46" s="9">
        <v>2018</v>
      </c>
      <c r="K46" s="9">
        <v>2019</v>
      </c>
      <c r="L46" s="9">
        <v>2020</v>
      </c>
      <c r="M46" s="9">
        <v>2021</v>
      </c>
      <c r="N46" s="46">
        <v>2022</v>
      </c>
      <c r="O46" s="46">
        <v>2023</v>
      </c>
      <c r="P46" s="49"/>
      <c r="Q46" s="80" t="s">
        <v>17</v>
      </c>
      <c r="R46" s="81">
        <v>2010</v>
      </c>
      <c r="S46" s="81">
        <v>2011</v>
      </c>
      <c r="T46" s="81">
        <v>2012</v>
      </c>
      <c r="U46" s="81">
        <v>2013</v>
      </c>
      <c r="V46" s="81">
        <v>2014</v>
      </c>
      <c r="W46" s="81">
        <v>2015</v>
      </c>
      <c r="X46" s="81">
        <v>2016</v>
      </c>
      <c r="Y46" s="82">
        <v>2017</v>
      </c>
      <c r="Z46" s="82">
        <v>2018</v>
      </c>
      <c r="AA46" s="82">
        <v>2019</v>
      </c>
      <c r="AB46" s="82">
        <v>2020</v>
      </c>
      <c r="AC46" s="82">
        <v>2021</v>
      </c>
      <c r="AD46" s="82">
        <v>2022</v>
      </c>
      <c r="AE46" s="82">
        <v>2023</v>
      </c>
    </row>
    <row r="47" spans="1:32" ht="12.95" customHeight="1" x14ac:dyDescent="0.2">
      <c r="A47" s="2" t="s">
        <v>0</v>
      </c>
      <c r="B47" s="6">
        <f t="shared" ref="B47:I48" si="28">B5/R47*100</f>
        <v>4.794226353841287</v>
      </c>
      <c r="C47" s="6">
        <f t="shared" si="28"/>
        <v>5.8506691844057208</v>
      </c>
      <c r="D47" s="6">
        <f t="shared" si="28"/>
        <v>5.5587181229304985</v>
      </c>
      <c r="E47" s="6">
        <f t="shared" si="28"/>
        <v>5.9328819385413016</v>
      </c>
      <c r="F47" s="6">
        <f t="shared" si="28"/>
        <v>5.1385365707838613</v>
      </c>
      <c r="G47" s="6">
        <f t="shared" si="28"/>
        <v>5.5761752640642461</v>
      </c>
      <c r="H47" s="6">
        <f t="shared" si="28"/>
        <v>5.1247044472709433</v>
      </c>
      <c r="I47" s="6">
        <f t="shared" si="28"/>
        <v>4.6727769092501994</v>
      </c>
      <c r="J47" s="6">
        <f t="shared" ref="J47:J48" si="29">J5/Z47*100</f>
        <v>4.2332765963529404</v>
      </c>
      <c r="K47" s="6">
        <f t="shared" ref="K47:K48" si="30">K5/AA47*100</f>
        <v>4.1187596662844435</v>
      </c>
      <c r="L47" s="6">
        <f t="shared" ref="L47:L48" si="31">L5/AB47*100</f>
        <v>3.1734081823736173</v>
      </c>
      <c r="M47" s="6">
        <f t="shared" ref="M47:M48" si="32">M5/AC47*100</f>
        <v>3.3112950103340935</v>
      </c>
      <c r="N47" s="124">
        <f t="shared" ref="N47:O48" si="33">N5/AD47*100</f>
        <v>3.7567510628459506</v>
      </c>
      <c r="O47" s="124">
        <f t="shared" si="33"/>
        <v>3.1159484959746178</v>
      </c>
      <c r="P47" s="49"/>
      <c r="Q47" s="2" t="s">
        <v>0</v>
      </c>
      <c r="R47" s="76">
        <v>27467.530680000011</v>
      </c>
      <c r="S47" s="76">
        <v>31388.32034999998</v>
      </c>
      <c r="T47" s="76">
        <v>35667.805040000007</v>
      </c>
      <c r="U47" s="76">
        <v>38717.438280000046</v>
      </c>
      <c r="V47" s="76">
        <v>44045.948029999963</v>
      </c>
      <c r="W47" s="76">
        <v>45274.520100000023</v>
      </c>
      <c r="X47" s="76">
        <v>46528.532332821458</v>
      </c>
      <c r="Y47" s="77">
        <v>53839.745408767878</v>
      </c>
      <c r="Z47" s="77">
        <v>61018.150597940374</v>
      </c>
      <c r="AA47" s="77">
        <v>66233.174931785456</v>
      </c>
      <c r="AB47" s="77">
        <v>66319.401859480655</v>
      </c>
      <c r="AC47" s="77">
        <v>73398.192452649542</v>
      </c>
      <c r="AD47" s="77">
        <v>82630.330797015369</v>
      </c>
      <c r="AE47" s="77">
        <v>87720.852477218359</v>
      </c>
    </row>
    <row r="48" spans="1:32" ht="12.95" customHeight="1" x14ac:dyDescent="0.2">
      <c r="A48" s="3" t="s">
        <v>1</v>
      </c>
      <c r="B48" s="7">
        <f t="shared" si="28"/>
        <v>3.2961725897734024</v>
      </c>
      <c r="C48" s="7">
        <f t="shared" si="28"/>
        <v>5.0323414294675581</v>
      </c>
      <c r="D48" s="7">
        <f t="shared" si="28"/>
        <v>5.0317547647873484</v>
      </c>
      <c r="E48" s="7">
        <f t="shared" si="28"/>
        <v>5.3566079389516288</v>
      </c>
      <c r="F48" s="7">
        <f t="shared" si="28"/>
        <v>4.530713537029107</v>
      </c>
      <c r="G48" s="7">
        <f t="shared" si="28"/>
        <v>5.8830208076081787</v>
      </c>
      <c r="H48" s="7">
        <f t="shared" si="28"/>
        <v>5.3344162867857561</v>
      </c>
      <c r="I48" s="7">
        <f t="shared" si="28"/>
        <v>4.2674967455330508</v>
      </c>
      <c r="J48" s="7">
        <f t="shared" si="29"/>
        <v>4.2203396453551614</v>
      </c>
      <c r="K48" s="7">
        <f t="shared" si="30"/>
        <v>4.5387922355879695</v>
      </c>
      <c r="L48" s="7">
        <f t="shared" si="31"/>
        <v>3.9651731490258988</v>
      </c>
      <c r="M48" s="7">
        <f t="shared" si="32"/>
        <v>3.7933098429387342</v>
      </c>
      <c r="N48" s="48">
        <f t="shared" si="33"/>
        <v>3.1735963768600599</v>
      </c>
      <c r="O48" s="48">
        <f t="shared" si="33"/>
        <v>3.0054547365093098</v>
      </c>
      <c r="P48" s="49"/>
      <c r="Q48" s="3" t="s">
        <v>1</v>
      </c>
      <c r="R48" s="78">
        <v>8517.4502000000084</v>
      </c>
      <c r="S48" s="78">
        <v>9526.2061100000046</v>
      </c>
      <c r="T48" s="78">
        <v>11022.393279999997</v>
      </c>
      <c r="U48" s="78">
        <v>12184.770559999984</v>
      </c>
      <c r="V48" s="78">
        <v>14038.172079999997</v>
      </c>
      <c r="W48" s="78">
        <v>14443.95230000001</v>
      </c>
      <c r="X48" s="78">
        <v>14640.282169852439</v>
      </c>
      <c r="Y48" s="79">
        <v>16792.034666695228</v>
      </c>
      <c r="Z48" s="79">
        <v>18507.839432062276</v>
      </c>
      <c r="AA48" s="79">
        <v>20045.654458165307</v>
      </c>
      <c r="AB48" s="79">
        <v>22360.69414567222</v>
      </c>
      <c r="AC48" s="79">
        <v>25131.999349977628</v>
      </c>
      <c r="AD48" s="79">
        <v>28973.054044123179</v>
      </c>
      <c r="AE48" s="79">
        <v>32137.691646683284</v>
      </c>
    </row>
    <row r="49" spans="1:31" ht="12.95" customHeight="1" x14ac:dyDescent="0.2">
      <c r="A49" s="4" t="s">
        <v>2</v>
      </c>
      <c r="B49" s="7">
        <f t="shared" ref="B49:B61" si="34">B7/R49*100</f>
        <v>12.821103425260119</v>
      </c>
      <c r="C49" s="7">
        <f t="shared" ref="C49:C61" si="35">C7/S49*100</f>
        <v>14.464565171112731</v>
      </c>
      <c r="D49" s="7">
        <f t="shared" ref="D49:D61" si="36">D7/T49*100</f>
        <v>11.473941851404474</v>
      </c>
      <c r="E49" s="7">
        <f t="shared" ref="E49:E61" si="37">E7/U49*100</f>
        <v>9.2097705876805804</v>
      </c>
      <c r="F49" s="7">
        <f t="shared" ref="F49:F61" si="38">F7/V49*100</f>
        <v>7.6658508028508336</v>
      </c>
      <c r="G49" s="7">
        <f t="shared" ref="G49:G61" si="39">G7/W49*100</f>
        <v>7.9211251460677357</v>
      </c>
      <c r="H49" s="7">
        <f t="shared" ref="H49:H61" si="40">H7/X49*100</f>
        <v>5.9786196905333897</v>
      </c>
      <c r="I49" s="7">
        <f t="shared" ref="I49:I61" si="41">I7/Y49*100</f>
        <v>6.3638798339543081</v>
      </c>
      <c r="J49" s="7">
        <f t="shared" ref="J49:J61" si="42">J7/Z49*100</f>
        <v>5.3687524168767959</v>
      </c>
      <c r="K49" s="7">
        <f t="shared" ref="K49:K61" si="43">K7/AA49*100</f>
        <v>6.2231619031336987</v>
      </c>
      <c r="L49" s="7">
        <f t="shared" ref="L49:L61" si="44">L7/AB49*100</f>
        <v>3.4846286792878036</v>
      </c>
      <c r="M49" s="7">
        <f t="shared" ref="M49:M61" si="45">M7/AC49*100</f>
        <v>3.997088335925473</v>
      </c>
      <c r="N49" s="48">
        <f t="shared" ref="N49:O61" si="46">N7/AD49*100</f>
        <v>4.4573578893137507</v>
      </c>
      <c r="O49" s="48">
        <f t="shared" si="46"/>
        <v>3.6512194189842799</v>
      </c>
      <c r="P49" s="49"/>
      <c r="Q49" s="4" t="s">
        <v>2</v>
      </c>
      <c r="R49" s="78">
        <v>3694.7415899999992</v>
      </c>
      <c r="S49" s="78">
        <v>3986.9138199999998</v>
      </c>
      <c r="T49" s="78">
        <v>4556.4271599999965</v>
      </c>
      <c r="U49" s="78">
        <v>6826.8469800000021</v>
      </c>
      <c r="V49" s="78">
        <v>6604.6414800000075</v>
      </c>
      <c r="W49" s="78">
        <v>6650.792830000004</v>
      </c>
      <c r="X49" s="78">
        <v>7039.8708545793133</v>
      </c>
      <c r="Y49" s="79">
        <v>9877.6644735827267</v>
      </c>
      <c r="Z49" s="79">
        <v>11760.187032005006</v>
      </c>
      <c r="AA49" s="79">
        <v>12167.046166494902</v>
      </c>
      <c r="AB49" s="79">
        <v>9895.9960721117295</v>
      </c>
      <c r="AC49" s="79">
        <v>10866.501176272697</v>
      </c>
      <c r="AD49" s="79">
        <v>12283.025458256217</v>
      </c>
      <c r="AE49" s="79">
        <v>12580.046249528821</v>
      </c>
    </row>
    <row r="50" spans="1:31" ht="12.95" customHeight="1" x14ac:dyDescent="0.2">
      <c r="A50" s="4" t="s">
        <v>3</v>
      </c>
      <c r="B50" s="7">
        <f t="shared" si="34"/>
        <v>1.0977255157736392</v>
      </c>
      <c r="C50" s="7">
        <f t="shared" si="35"/>
        <v>0.80076241353760247</v>
      </c>
      <c r="D50" s="7">
        <f t="shared" si="36"/>
        <v>1.0673834926805803</v>
      </c>
      <c r="E50" s="7">
        <f t="shared" si="37"/>
        <v>1.4125949751194289</v>
      </c>
      <c r="F50" s="7">
        <f t="shared" si="38"/>
        <v>2.4934945260602666</v>
      </c>
      <c r="G50" s="7">
        <f t="shared" si="39"/>
        <v>2.1627025578325139</v>
      </c>
      <c r="H50" s="7">
        <f t="shared" si="40"/>
        <v>2.1858390552590179</v>
      </c>
      <c r="I50" s="7">
        <f t="shared" si="41"/>
        <v>1.8502684442182864</v>
      </c>
      <c r="J50" s="7">
        <f t="shared" si="42"/>
        <v>1.6773104511752872</v>
      </c>
      <c r="K50" s="7">
        <f t="shared" si="43"/>
        <v>1.20943468452685</v>
      </c>
      <c r="L50" s="7">
        <f t="shared" si="44"/>
        <v>1.3696755423957379</v>
      </c>
      <c r="M50" s="7">
        <f t="shared" si="45"/>
        <v>0.99059217928483922</v>
      </c>
      <c r="N50" s="48">
        <f t="shared" si="46"/>
        <v>1.6366088948352258</v>
      </c>
      <c r="O50" s="48">
        <f t="shared" si="46"/>
        <v>1.1423464210208389</v>
      </c>
      <c r="P50" s="49"/>
      <c r="Q50" s="4" t="s">
        <v>3</v>
      </c>
      <c r="R50" s="78">
        <v>1007.9300500000002</v>
      </c>
      <c r="S50" s="78">
        <v>1219.7947100000006</v>
      </c>
      <c r="T50" s="78">
        <v>1372.9407799999999</v>
      </c>
      <c r="U50" s="78">
        <v>1392.7634499999999</v>
      </c>
      <c r="V50" s="78">
        <v>1321.9454999999994</v>
      </c>
      <c r="W50" s="78">
        <v>1530.20496</v>
      </c>
      <c r="X50" s="78">
        <v>1751.9406164815809</v>
      </c>
      <c r="Y50" s="79">
        <v>1640.322917187437</v>
      </c>
      <c r="Z50" s="79">
        <v>1993.8928983937367</v>
      </c>
      <c r="AA50" s="79">
        <v>2233.9368446812714</v>
      </c>
      <c r="AB50" s="79">
        <v>1806.0944022356359</v>
      </c>
      <c r="AC50" s="79">
        <v>1981.3522719480638</v>
      </c>
      <c r="AD50" s="79">
        <v>2279.1011400286552</v>
      </c>
      <c r="AE50" s="79">
        <v>2390.5420000000013</v>
      </c>
    </row>
    <row r="51" spans="1:31" ht="12.95" customHeight="1" x14ac:dyDescent="0.2">
      <c r="A51" s="4" t="s">
        <v>4</v>
      </c>
      <c r="B51" s="7">
        <f t="shared" si="34"/>
        <v>8.7278266464532592</v>
      </c>
      <c r="C51" s="7">
        <f t="shared" si="35"/>
        <v>9.9745537275070806</v>
      </c>
      <c r="D51" s="7">
        <f t="shared" si="36"/>
        <v>6.4553957356866807</v>
      </c>
      <c r="E51" s="7">
        <f t="shared" si="37"/>
        <v>6.5488381801491791</v>
      </c>
      <c r="F51" s="7">
        <f t="shared" si="38"/>
        <v>5.5537797248791589</v>
      </c>
      <c r="G51" s="7">
        <f t="shared" si="39"/>
        <v>5.8129224754996294</v>
      </c>
      <c r="H51" s="7">
        <f t="shared" si="40"/>
        <v>5.6534359465662707</v>
      </c>
      <c r="I51" s="7">
        <f t="shared" si="41"/>
        <v>4.4222261843207535</v>
      </c>
      <c r="J51" s="7">
        <f t="shared" si="42"/>
        <v>6.3930971805883567</v>
      </c>
      <c r="K51" s="7">
        <f t="shared" si="43"/>
        <v>2.0852457758884628</v>
      </c>
      <c r="L51" s="7">
        <f t="shared" si="44"/>
        <v>2.214240281279038</v>
      </c>
      <c r="M51" s="7">
        <f t="shared" si="45"/>
        <v>2.0889047517173487</v>
      </c>
      <c r="N51" s="48">
        <f t="shared" si="46"/>
        <v>15.535765993046139</v>
      </c>
      <c r="O51" s="48">
        <f t="shared" si="46"/>
        <v>2.3936834894633372</v>
      </c>
      <c r="P51" s="49"/>
      <c r="Q51" s="4" t="s">
        <v>4</v>
      </c>
      <c r="R51" s="78">
        <v>1758.6612200000004</v>
      </c>
      <c r="S51" s="78">
        <v>2348.3774300000005</v>
      </c>
      <c r="T51" s="78">
        <v>2726.9665999999997</v>
      </c>
      <c r="U51" s="78">
        <v>2595.1450199999999</v>
      </c>
      <c r="V51" s="78">
        <v>3058.6297599999998</v>
      </c>
      <c r="W51" s="78">
        <v>3136.7889999999993</v>
      </c>
      <c r="X51" s="78">
        <v>2725.8326505600135</v>
      </c>
      <c r="Y51" s="79">
        <v>2862.4274067845513</v>
      </c>
      <c r="Z51" s="79">
        <v>3446.1180036328578</v>
      </c>
      <c r="AA51" s="79">
        <v>3954.0851305582637</v>
      </c>
      <c r="AB51" s="79">
        <v>3725.548348002631</v>
      </c>
      <c r="AC51" s="79">
        <v>4574.1386418622542</v>
      </c>
      <c r="AD51" s="79">
        <v>5007.594657696447</v>
      </c>
      <c r="AE51" s="79">
        <v>5104.4602808951049</v>
      </c>
    </row>
    <row r="52" spans="1:31" ht="12.95" customHeight="1" x14ac:dyDescent="0.2">
      <c r="A52" s="4" t="s">
        <v>5</v>
      </c>
      <c r="B52" s="7">
        <f t="shared" si="34"/>
        <v>3.7601613119284818</v>
      </c>
      <c r="C52" s="7">
        <f t="shared" si="35"/>
        <v>2.45187532828673</v>
      </c>
      <c r="D52" s="7">
        <f t="shared" si="36"/>
        <v>4.7521159720667745</v>
      </c>
      <c r="E52" s="7">
        <f t="shared" si="37"/>
        <v>15.522424385697903</v>
      </c>
      <c r="F52" s="7">
        <f t="shared" si="38"/>
        <v>14.692872527087486</v>
      </c>
      <c r="G52" s="7">
        <f t="shared" si="39"/>
        <v>7.5075084229374793</v>
      </c>
      <c r="H52" s="7">
        <f t="shared" si="40"/>
        <v>14.66050293053123</v>
      </c>
      <c r="I52" s="7">
        <f t="shared" si="41"/>
        <v>13.19111949286518</v>
      </c>
      <c r="J52" s="7">
        <f t="shared" si="42"/>
        <v>7.6557187733982541</v>
      </c>
      <c r="K52" s="7">
        <f t="shared" si="43"/>
        <v>5.7343352610924967</v>
      </c>
      <c r="L52" s="7">
        <f t="shared" si="44"/>
        <v>8.3502532484307377</v>
      </c>
      <c r="M52" s="7">
        <f t="shared" si="45"/>
        <v>3.8395647950241281</v>
      </c>
      <c r="N52" s="48">
        <f t="shared" si="46"/>
        <v>3.0403923573144671</v>
      </c>
      <c r="O52" s="48">
        <f t="shared" si="46"/>
        <v>6.5327174335876963</v>
      </c>
      <c r="P52" s="49"/>
      <c r="Q52" s="4" t="s">
        <v>5</v>
      </c>
      <c r="R52" s="78">
        <v>102.12264</v>
      </c>
      <c r="S52" s="78">
        <v>122.98699999999999</v>
      </c>
      <c r="T52" s="78">
        <v>193.30241000000001</v>
      </c>
      <c r="U52" s="78">
        <v>113.32413000000001</v>
      </c>
      <c r="V52" s="78">
        <v>148.40800000000002</v>
      </c>
      <c r="W52" s="78">
        <v>183.07746</v>
      </c>
      <c r="X52" s="78">
        <v>171.3</v>
      </c>
      <c r="Y52" s="79">
        <v>207.40169342562425</v>
      </c>
      <c r="Z52" s="79">
        <v>239.06700000000004</v>
      </c>
      <c r="AA52" s="79">
        <v>317.76471779796901</v>
      </c>
      <c r="AB52" s="79">
        <v>220.64500000000001</v>
      </c>
      <c r="AC52" s="79">
        <v>187.39994645551448</v>
      </c>
      <c r="AD52" s="79">
        <v>264.30500000000001</v>
      </c>
      <c r="AE52" s="79">
        <v>348.58000000000004</v>
      </c>
    </row>
    <row r="53" spans="1:31" ht="12.95" customHeight="1" x14ac:dyDescent="0.2">
      <c r="A53" s="4" t="s">
        <v>6</v>
      </c>
      <c r="B53" s="7">
        <f t="shared" si="34"/>
        <v>3.3177759162830904</v>
      </c>
      <c r="C53" s="7">
        <f t="shared" si="35"/>
        <v>2.4564643614096142</v>
      </c>
      <c r="D53" s="7">
        <f t="shared" si="36"/>
        <v>3.0552881718682743</v>
      </c>
      <c r="E53" s="7">
        <f t="shared" si="37"/>
        <v>2.7185454102832747</v>
      </c>
      <c r="F53" s="7">
        <f t="shared" si="38"/>
        <v>4.8935063174236397</v>
      </c>
      <c r="G53" s="7">
        <f t="shared" si="39"/>
        <v>3.2269241737616854</v>
      </c>
      <c r="H53" s="7">
        <f t="shared" si="40"/>
        <v>3.1851932956991171</v>
      </c>
      <c r="I53" s="7">
        <f t="shared" si="41"/>
        <v>4.6167873081679565</v>
      </c>
      <c r="J53" s="7">
        <f t="shared" si="42"/>
        <v>6.4530116190249762</v>
      </c>
      <c r="K53" s="7">
        <f t="shared" si="43"/>
        <v>3.9601455353284511</v>
      </c>
      <c r="L53" s="7">
        <f t="shared" si="44"/>
        <v>1.1919666329625889</v>
      </c>
      <c r="M53" s="7">
        <f t="shared" si="45"/>
        <v>3.6426465997341069</v>
      </c>
      <c r="N53" s="48">
        <f t="shared" si="46"/>
        <v>2.7040268500155689</v>
      </c>
      <c r="O53" s="48">
        <f t="shared" si="46"/>
        <v>1.3764789985037811</v>
      </c>
      <c r="P53" s="49"/>
      <c r="Q53" s="4" t="s">
        <v>6</v>
      </c>
      <c r="R53" s="78">
        <v>467.92743999999982</v>
      </c>
      <c r="S53" s="78">
        <v>508.41503000000006</v>
      </c>
      <c r="T53" s="78">
        <v>737.21110000000033</v>
      </c>
      <c r="U53" s="78">
        <v>743.58575999999982</v>
      </c>
      <c r="V53" s="78">
        <v>789.69613000000004</v>
      </c>
      <c r="W53" s="78">
        <v>800.13174000000004</v>
      </c>
      <c r="X53" s="78">
        <v>584.04300000000012</v>
      </c>
      <c r="Y53" s="79">
        <v>571.23859102933943</v>
      </c>
      <c r="Z53" s="79">
        <v>641.03730772842266</v>
      </c>
      <c r="AA53" s="79">
        <v>947.8990621713757</v>
      </c>
      <c r="AB53" s="79">
        <v>1118.5589999999997</v>
      </c>
      <c r="AC53" s="79">
        <v>1151.8119694362497</v>
      </c>
      <c r="AD53" s="79">
        <v>1210.6206966773102</v>
      </c>
      <c r="AE53" s="79">
        <v>1691.9187241734023</v>
      </c>
    </row>
    <row r="54" spans="1:31" ht="12.95" customHeight="1" x14ac:dyDescent="0.2">
      <c r="A54" s="4" t="s">
        <v>7</v>
      </c>
      <c r="B54" s="7">
        <f t="shared" si="34"/>
        <v>4.150178510422676</v>
      </c>
      <c r="C54" s="7">
        <f t="shared" si="35"/>
        <v>4.9842879654581385</v>
      </c>
      <c r="D54" s="7">
        <f t="shared" si="36"/>
        <v>3.8508463839814309</v>
      </c>
      <c r="E54" s="7">
        <f t="shared" si="37"/>
        <v>6.8580851573980608</v>
      </c>
      <c r="F54" s="7">
        <f t="shared" si="38"/>
        <v>5.8341851402716118</v>
      </c>
      <c r="G54" s="7">
        <f t="shared" si="39"/>
        <v>7.4558262543239824</v>
      </c>
      <c r="H54" s="7">
        <f t="shared" si="40"/>
        <v>7.3927364239742817</v>
      </c>
      <c r="I54" s="7">
        <f t="shared" si="41"/>
        <v>7.5861396394674623</v>
      </c>
      <c r="J54" s="7">
        <f t="shared" si="42"/>
        <v>5.5853120410506794</v>
      </c>
      <c r="K54" s="7">
        <f t="shared" si="43"/>
        <v>6.5087862105004346</v>
      </c>
      <c r="L54" s="7">
        <f t="shared" si="44"/>
        <v>4.6348171322944456</v>
      </c>
      <c r="M54" s="7">
        <f t="shared" si="45"/>
        <v>4.1959348835844539</v>
      </c>
      <c r="N54" s="48">
        <f t="shared" si="46"/>
        <v>1.9868239341158278</v>
      </c>
      <c r="O54" s="48">
        <f t="shared" si="46"/>
        <v>7.8112546555852962</v>
      </c>
      <c r="P54" s="49"/>
      <c r="Q54" s="4" t="s">
        <v>7</v>
      </c>
      <c r="R54" s="78">
        <v>1128.8136400000003</v>
      </c>
      <c r="S54" s="78">
        <v>1120.4955</v>
      </c>
      <c r="T54" s="78">
        <v>2142.1547899999996</v>
      </c>
      <c r="U54" s="78">
        <v>1613.1650699999993</v>
      </c>
      <c r="V54" s="78">
        <v>1935.7672800000003</v>
      </c>
      <c r="W54" s="78">
        <v>1894.5035500000013</v>
      </c>
      <c r="X54" s="78">
        <v>2059.8125815249509</v>
      </c>
      <c r="Y54" s="79">
        <v>2226.5952973132653</v>
      </c>
      <c r="Z54" s="79">
        <v>2665.9706443543519</v>
      </c>
      <c r="AA54" s="79">
        <v>2853.3963576861829</v>
      </c>
      <c r="AB54" s="79">
        <v>2847.5969489795912</v>
      </c>
      <c r="AC54" s="79">
        <v>2619.4771089037026</v>
      </c>
      <c r="AD54" s="79">
        <v>2785.7330148698193</v>
      </c>
      <c r="AE54" s="79">
        <v>2780.0371578556415</v>
      </c>
    </row>
    <row r="55" spans="1:31" ht="12.95" customHeight="1" x14ac:dyDescent="0.2">
      <c r="A55" s="4" t="s">
        <v>8</v>
      </c>
      <c r="B55" s="7">
        <f t="shared" si="34"/>
        <v>2.0095543518444137</v>
      </c>
      <c r="C55" s="7">
        <f t="shared" si="35"/>
        <v>2.5513582963893224</v>
      </c>
      <c r="D55" s="7">
        <f t="shared" si="36"/>
        <v>2.4191296522291634</v>
      </c>
      <c r="E55" s="7">
        <f t="shared" si="37"/>
        <v>3.3276770247605176</v>
      </c>
      <c r="F55" s="7">
        <f t="shared" si="38"/>
        <v>3.4786150157801341</v>
      </c>
      <c r="G55" s="7">
        <f t="shared" si="39"/>
        <v>2.7254433380986387</v>
      </c>
      <c r="H55" s="7">
        <f t="shared" si="40"/>
        <v>2.7417010447717032</v>
      </c>
      <c r="I55" s="7">
        <f t="shared" si="41"/>
        <v>2.5085991961349716</v>
      </c>
      <c r="J55" s="7">
        <f t="shared" si="42"/>
        <v>1.7440662613862998</v>
      </c>
      <c r="K55" s="7">
        <f t="shared" si="43"/>
        <v>1.6685804302321205</v>
      </c>
      <c r="L55" s="7">
        <f t="shared" si="44"/>
        <v>1.5561786346491155</v>
      </c>
      <c r="M55" s="7">
        <f t="shared" si="45"/>
        <v>1.6038412738251486</v>
      </c>
      <c r="N55" s="48">
        <f t="shared" si="46"/>
        <v>1.5048375476669495</v>
      </c>
      <c r="O55" s="48">
        <f t="shared" si="46"/>
        <v>1.4276341431351565</v>
      </c>
      <c r="P55" s="49"/>
      <c r="Q55" s="4" t="s">
        <v>8</v>
      </c>
      <c r="R55" s="78">
        <v>1087.9502000000002</v>
      </c>
      <c r="S55" s="78">
        <v>1166.0279099999996</v>
      </c>
      <c r="T55" s="78">
        <v>1384.1977199999999</v>
      </c>
      <c r="U55" s="78">
        <v>1546.9313400000001</v>
      </c>
      <c r="V55" s="78">
        <v>1828.1624899999997</v>
      </c>
      <c r="W55" s="78">
        <v>1887.0220099999992</v>
      </c>
      <c r="X55" s="78">
        <v>1895.446789835077</v>
      </c>
      <c r="Y55" s="79">
        <v>2173.1527353589586</v>
      </c>
      <c r="Z55" s="79">
        <v>2349.6790206483556</v>
      </c>
      <c r="AA55" s="79">
        <v>2434.7066940218492</v>
      </c>
      <c r="AB55" s="79">
        <v>2256.4324588556938</v>
      </c>
      <c r="AC55" s="79">
        <v>2446.4123925693157</v>
      </c>
      <c r="AD55" s="79">
        <v>2908.7240000000002</v>
      </c>
      <c r="AE55" s="79">
        <v>2903.5960269882394</v>
      </c>
    </row>
    <row r="56" spans="1:31" ht="12.95" customHeight="1" x14ac:dyDescent="0.2">
      <c r="A56" s="4" t="s">
        <v>9</v>
      </c>
      <c r="B56" s="7">
        <f t="shared" si="34"/>
        <v>3.1583402783608876</v>
      </c>
      <c r="C56" s="7">
        <f t="shared" si="35"/>
        <v>3.6750311515223664</v>
      </c>
      <c r="D56" s="7">
        <f t="shared" si="36"/>
        <v>5.2383362556773001</v>
      </c>
      <c r="E56" s="7">
        <f t="shared" si="37"/>
        <v>5.320947437011343</v>
      </c>
      <c r="F56" s="7">
        <f t="shared" si="38"/>
        <v>5.4101657817891304</v>
      </c>
      <c r="G56" s="7">
        <f t="shared" si="39"/>
        <v>5.0710980416370415</v>
      </c>
      <c r="H56" s="7">
        <f t="shared" si="40"/>
        <v>4.1212435040439921</v>
      </c>
      <c r="I56" s="7">
        <f t="shared" si="41"/>
        <v>2.8638231078238121</v>
      </c>
      <c r="J56" s="7">
        <f t="shared" si="42"/>
        <v>2.5283710049802668</v>
      </c>
      <c r="K56" s="7">
        <f t="shared" si="43"/>
        <v>2.8420570736658397</v>
      </c>
      <c r="L56" s="7">
        <f t="shared" si="44"/>
        <v>2.691423022588276</v>
      </c>
      <c r="M56" s="7">
        <f t="shared" si="45"/>
        <v>2.7509019174955993</v>
      </c>
      <c r="N56" s="48">
        <f t="shared" si="46"/>
        <v>2.0062475321315381</v>
      </c>
      <c r="O56" s="48">
        <f t="shared" si="46"/>
        <v>2.6419322761145185</v>
      </c>
      <c r="P56" s="49"/>
      <c r="Q56" s="4" t="s">
        <v>9</v>
      </c>
      <c r="R56" s="78">
        <v>1725.0591500000005</v>
      </c>
      <c r="S56" s="78">
        <v>1928.0678900000003</v>
      </c>
      <c r="T56" s="78">
        <v>2034.3030800000004</v>
      </c>
      <c r="U56" s="78">
        <v>1902.9699900000003</v>
      </c>
      <c r="V56" s="78">
        <v>2047.1005999999995</v>
      </c>
      <c r="W56" s="78">
        <v>1890.2078299999998</v>
      </c>
      <c r="X56" s="78">
        <v>1961.4781109312753</v>
      </c>
      <c r="Y56" s="79">
        <v>2150.7387384273225</v>
      </c>
      <c r="Z56" s="79">
        <v>2373.2309551013996</v>
      </c>
      <c r="AA56" s="79">
        <v>2326.0262090631277</v>
      </c>
      <c r="AB56" s="79">
        <v>2527.4685506175883</v>
      </c>
      <c r="AC56" s="79">
        <v>2836.7306850781183</v>
      </c>
      <c r="AD56" s="79">
        <v>2979.3339870925283</v>
      </c>
      <c r="AE56" s="79">
        <v>3450.7332324232625</v>
      </c>
    </row>
    <row r="57" spans="1:31" ht="12.95" customHeight="1" x14ac:dyDescent="0.2">
      <c r="A57" s="4" t="s">
        <v>10</v>
      </c>
      <c r="B57" s="7">
        <f t="shared" si="34"/>
        <v>3.485027478088027</v>
      </c>
      <c r="C57" s="7">
        <f t="shared" si="35"/>
        <v>5.1169194418178368</v>
      </c>
      <c r="D57" s="7">
        <f t="shared" si="36"/>
        <v>15.671435439402092</v>
      </c>
      <c r="E57" s="7">
        <f t="shared" si="37"/>
        <v>8.7649548113310924</v>
      </c>
      <c r="F57" s="7">
        <f t="shared" si="38"/>
        <v>6.4748329621983274</v>
      </c>
      <c r="G57" s="7">
        <f t="shared" si="39"/>
        <v>5.6418856621800684</v>
      </c>
      <c r="H57" s="7">
        <f t="shared" si="40"/>
        <v>6.9616899599847892</v>
      </c>
      <c r="I57" s="7">
        <f t="shared" si="41"/>
        <v>11.74657357734109</v>
      </c>
      <c r="J57" s="7">
        <f t="shared" si="42"/>
        <v>5.8099267690250231</v>
      </c>
      <c r="K57" s="7">
        <f t="shared" si="43"/>
        <v>6.5625546449832335</v>
      </c>
      <c r="L57" s="7">
        <f t="shared" si="44"/>
        <v>2.3125348163839829</v>
      </c>
      <c r="M57" s="7">
        <f t="shared" si="45"/>
        <v>2.4720517598714462</v>
      </c>
      <c r="N57" s="48">
        <f t="shared" si="46"/>
        <v>2.7888873745296028</v>
      </c>
      <c r="O57" s="48">
        <f t="shared" si="46"/>
        <v>10.086166067952783</v>
      </c>
      <c r="P57" s="49"/>
      <c r="Q57" s="4" t="s">
        <v>10</v>
      </c>
      <c r="R57" s="78">
        <v>724.29347999999982</v>
      </c>
      <c r="S57" s="78">
        <v>731.03374999999994</v>
      </c>
      <c r="T57" s="78">
        <v>878.73705999999981</v>
      </c>
      <c r="U57" s="78">
        <v>1107.2466000000004</v>
      </c>
      <c r="V57" s="78">
        <v>1478.6892400000004</v>
      </c>
      <c r="W57" s="78">
        <v>1517.8503500000002</v>
      </c>
      <c r="X57" s="78">
        <v>1351.2493482287387</v>
      </c>
      <c r="Y57" s="79">
        <v>1349.6574656103771</v>
      </c>
      <c r="Z57" s="79">
        <v>1546.7429073134495</v>
      </c>
      <c r="AA57" s="79">
        <v>1630.6809774423355</v>
      </c>
      <c r="AB57" s="79">
        <v>1450.8813879163172</v>
      </c>
      <c r="AC57" s="79">
        <v>1451.3816240589481</v>
      </c>
      <c r="AD57" s="79">
        <v>1439.4587453274687</v>
      </c>
      <c r="AE57" s="79">
        <v>1396.0383618646874</v>
      </c>
    </row>
    <row r="58" spans="1:31" ht="12.95" customHeight="1" x14ac:dyDescent="0.2">
      <c r="A58" s="4" t="s">
        <v>11</v>
      </c>
      <c r="B58" s="7">
        <f t="shared" si="34"/>
        <v>3.040215172908721</v>
      </c>
      <c r="C58" s="7">
        <f t="shared" si="35"/>
        <v>3.6620250552456866</v>
      </c>
      <c r="D58" s="7">
        <f t="shared" si="36"/>
        <v>4.0860097326209894</v>
      </c>
      <c r="E58" s="7">
        <f t="shared" si="37"/>
        <v>4.9790782371780917</v>
      </c>
      <c r="F58" s="7">
        <f t="shared" si="38"/>
        <v>3.788920858436204</v>
      </c>
      <c r="G58" s="7">
        <f t="shared" si="39"/>
        <v>3.9838129450730642</v>
      </c>
      <c r="H58" s="7">
        <f t="shared" si="40"/>
        <v>3.6697611351918749</v>
      </c>
      <c r="I58" s="7">
        <f t="shared" si="41"/>
        <v>2.8754253793690419</v>
      </c>
      <c r="J58" s="7">
        <f t="shared" si="42"/>
        <v>2.5831757430583915</v>
      </c>
      <c r="K58" s="7">
        <f t="shared" si="43"/>
        <v>2.063648976298897</v>
      </c>
      <c r="L58" s="7">
        <f t="shared" si="44"/>
        <v>2.1119896303311751</v>
      </c>
      <c r="M58" s="7">
        <f t="shared" si="45"/>
        <v>2.4961510726185763</v>
      </c>
      <c r="N58" s="48">
        <f t="shared" si="46"/>
        <v>1.9563915531564329</v>
      </c>
      <c r="O58" s="48">
        <f t="shared" si="46"/>
        <v>2.8697861350876663</v>
      </c>
      <c r="P58" s="49"/>
      <c r="Q58" s="4" t="s">
        <v>11</v>
      </c>
      <c r="R58" s="78">
        <v>2657.3503300000011</v>
      </c>
      <c r="S58" s="78">
        <v>2963.6660099999972</v>
      </c>
      <c r="T58" s="78">
        <v>3357.3196800000014</v>
      </c>
      <c r="U58" s="78">
        <v>3527.2123399999987</v>
      </c>
      <c r="V58" s="78">
        <v>4694.6412499999979</v>
      </c>
      <c r="W58" s="78">
        <v>5256.4122000000025</v>
      </c>
      <c r="X58" s="78">
        <v>5525.8233797660359</v>
      </c>
      <c r="Y58" s="79">
        <v>6303.4895059517185</v>
      </c>
      <c r="Z58" s="79">
        <v>7192.5701814628783</v>
      </c>
      <c r="AA58" s="79">
        <v>8491.3239369940075</v>
      </c>
      <c r="AB58" s="79">
        <v>9148.9014938819146</v>
      </c>
      <c r="AC58" s="79">
        <v>10279.761687293096</v>
      </c>
      <c r="AD58" s="79">
        <v>11455.781062252394</v>
      </c>
      <c r="AE58" s="79">
        <v>11552.265879905803</v>
      </c>
    </row>
    <row r="59" spans="1:31" ht="12.95" customHeight="1" x14ac:dyDescent="0.2">
      <c r="A59" s="4" t="s">
        <v>12</v>
      </c>
      <c r="B59" s="7">
        <f t="shared" si="34"/>
        <v>3.1188412188473813</v>
      </c>
      <c r="C59" s="7">
        <f t="shared" si="35"/>
        <v>3.6223176613884736</v>
      </c>
      <c r="D59" s="7">
        <f t="shared" si="36"/>
        <v>3.8674636919786405</v>
      </c>
      <c r="E59" s="7">
        <f t="shared" si="37"/>
        <v>3.8378755615546476</v>
      </c>
      <c r="F59" s="7">
        <f t="shared" si="38"/>
        <v>2.5831062680106753</v>
      </c>
      <c r="G59" s="7">
        <f t="shared" si="39"/>
        <v>3.0026558026475851</v>
      </c>
      <c r="H59" s="7">
        <f t="shared" si="40"/>
        <v>3.5414813780524392</v>
      </c>
      <c r="I59" s="7">
        <f t="shared" si="41"/>
        <v>1.9332912314466717</v>
      </c>
      <c r="J59" s="7">
        <f t="shared" si="42"/>
        <v>1.6896867582381705</v>
      </c>
      <c r="K59" s="7">
        <f t="shared" si="43"/>
        <v>2.0007555746060839</v>
      </c>
      <c r="L59" s="7">
        <f t="shared" si="44"/>
        <v>1.418348947578705</v>
      </c>
      <c r="M59" s="7">
        <f t="shared" si="45"/>
        <v>1.3284200148748526</v>
      </c>
      <c r="N59" s="48">
        <f t="shared" si="46"/>
        <v>1.8346797925832472</v>
      </c>
      <c r="O59" s="48">
        <f t="shared" si="46"/>
        <v>0.91443429287467159</v>
      </c>
      <c r="P59" s="49"/>
      <c r="Q59" s="4" t="s">
        <v>12</v>
      </c>
      <c r="R59" s="78">
        <v>855.45574999999985</v>
      </c>
      <c r="S59" s="78">
        <v>1048.3653099999999</v>
      </c>
      <c r="T59" s="78">
        <v>1154.2552699999999</v>
      </c>
      <c r="U59" s="78">
        <v>1296.8929299999995</v>
      </c>
      <c r="V59" s="78">
        <v>1517.0135299999999</v>
      </c>
      <c r="W59" s="78">
        <v>1482.0739799999997</v>
      </c>
      <c r="X59" s="78">
        <v>1488.2620740754764</v>
      </c>
      <c r="Y59" s="79">
        <v>1939.0988698556089</v>
      </c>
      <c r="Z59" s="79">
        <v>2089.0896592458471</v>
      </c>
      <c r="AA59" s="79">
        <v>2330.4595674651591</v>
      </c>
      <c r="AB59" s="79">
        <v>2134.2405789263817</v>
      </c>
      <c r="AC59" s="79">
        <v>2822.730029668558</v>
      </c>
      <c r="AD59" s="79">
        <v>3363.0700245040362</v>
      </c>
      <c r="AE59" s="79">
        <v>3064.3878864066783</v>
      </c>
    </row>
    <row r="60" spans="1:31" ht="12.95" customHeight="1" x14ac:dyDescent="0.2">
      <c r="A60" s="4" t="s">
        <v>13</v>
      </c>
      <c r="B60" s="7">
        <f t="shared" si="34"/>
        <v>2.3520727457586088</v>
      </c>
      <c r="C60" s="7">
        <f t="shared" si="35"/>
        <v>2.7338971601166997</v>
      </c>
      <c r="D60" s="7">
        <f t="shared" si="36"/>
        <v>4.1982092078439095</v>
      </c>
      <c r="E60" s="7">
        <f t="shared" si="37"/>
        <v>6.3819069722456128</v>
      </c>
      <c r="F60" s="7">
        <f t="shared" si="38"/>
        <v>7.442139585199814</v>
      </c>
      <c r="G60" s="7">
        <f t="shared" si="39"/>
        <v>7.2632583145990806</v>
      </c>
      <c r="H60" s="7">
        <f t="shared" si="40"/>
        <v>7.5865309146933981</v>
      </c>
      <c r="I60" s="7">
        <f t="shared" si="41"/>
        <v>5.8463606722797561</v>
      </c>
      <c r="J60" s="7">
        <f t="shared" si="42"/>
        <v>4.6132648196007064</v>
      </c>
      <c r="K60" s="7">
        <f t="shared" si="43"/>
        <v>4.7617703961155176</v>
      </c>
      <c r="L60" s="7">
        <f t="shared" si="44"/>
        <v>3.9411944579741927</v>
      </c>
      <c r="M60" s="7">
        <f t="shared" si="45"/>
        <v>4.5165075001341535</v>
      </c>
      <c r="N60" s="48">
        <f t="shared" si="46"/>
        <v>3.8186179216782592</v>
      </c>
      <c r="O60" s="48">
        <f t="shared" si="46"/>
        <v>3.369125351307801</v>
      </c>
      <c r="P60" s="49"/>
      <c r="Q60" s="4" t="s">
        <v>13</v>
      </c>
      <c r="R60" s="78">
        <v>1321.5786299999997</v>
      </c>
      <c r="S60" s="78">
        <v>1607.5498600000008</v>
      </c>
      <c r="T60" s="78">
        <v>1594.9740400000005</v>
      </c>
      <c r="U60" s="78">
        <v>1603.6096000000002</v>
      </c>
      <c r="V60" s="78">
        <v>1704.6096600000008</v>
      </c>
      <c r="W60" s="78">
        <v>1792.7277499999998</v>
      </c>
      <c r="X60" s="78">
        <v>1958.9092155700539</v>
      </c>
      <c r="Y60" s="79">
        <v>2594.4841341930432</v>
      </c>
      <c r="Z60" s="79">
        <v>2979.8087076193078</v>
      </c>
      <c r="AA60" s="79">
        <v>3300.2354966169114</v>
      </c>
      <c r="AB60" s="79">
        <v>3169.851374301767</v>
      </c>
      <c r="AC60" s="79">
        <v>3537.0425357481404</v>
      </c>
      <c r="AD60" s="79">
        <v>3952.7300247326893</v>
      </c>
      <c r="AE60" s="79">
        <v>4538.5385569178943</v>
      </c>
    </row>
    <row r="61" spans="1:31" ht="12.95" customHeight="1" x14ac:dyDescent="0.2">
      <c r="A61" s="4" t="s">
        <v>14</v>
      </c>
      <c r="B61" s="7">
        <f t="shared" si="34"/>
        <v>3.7832893640614054</v>
      </c>
      <c r="C61" s="7">
        <f t="shared" si="35"/>
        <v>4.389041460709219</v>
      </c>
      <c r="D61" s="7">
        <f t="shared" si="36"/>
        <v>2.937891087217904</v>
      </c>
      <c r="E61" s="7">
        <f t="shared" si="37"/>
        <v>4.4211618309390497</v>
      </c>
      <c r="F61" s="7">
        <f t="shared" si="38"/>
        <v>4.5426017905763008</v>
      </c>
      <c r="G61" s="7">
        <f t="shared" si="39"/>
        <v>4.7972249456127507</v>
      </c>
      <c r="H61" s="7">
        <f t="shared" si="40"/>
        <v>4.8371643529626382</v>
      </c>
      <c r="I61" s="7">
        <f t="shared" si="41"/>
        <v>4.631549308525825</v>
      </c>
      <c r="J61" s="7">
        <f t="shared" si="42"/>
        <v>4.9137794515181987</v>
      </c>
      <c r="K61" s="7">
        <f t="shared" si="43"/>
        <v>3.6648603867321334</v>
      </c>
      <c r="L61" s="7">
        <f t="shared" si="44"/>
        <v>3.2003898160937121</v>
      </c>
      <c r="M61" s="7">
        <f t="shared" si="45"/>
        <v>4.5996495397991604</v>
      </c>
      <c r="N61" s="48">
        <f t="shared" si="46"/>
        <v>3.9002108781453395</v>
      </c>
      <c r="O61" s="48">
        <f t="shared" si="46"/>
        <v>2.8962508874646988</v>
      </c>
      <c r="P61" s="49"/>
      <c r="Q61" s="4" t="s">
        <v>14</v>
      </c>
      <c r="R61" s="78">
        <v>2418.1963599999981</v>
      </c>
      <c r="S61" s="78">
        <v>3110.4200200000009</v>
      </c>
      <c r="T61" s="78">
        <v>2512.6220700000003</v>
      </c>
      <c r="U61" s="78">
        <v>2262.9745099999996</v>
      </c>
      <c r="V61" s="78">
        <v>2878.4710299999983</v>
      </c>
      <c r="W61" s="78">
        <v>2808.7741399999991</v>
      </c>
      <c r="X61" s="78">
        <v>3374.2815414165598</v>
      </c>
      <c r="Y61" s="79">
        <v>3151.4389133526824</v>
      </c>
      <c r="Z61" s="79">
        <v>3232.9168483725471</v>
      </c>
      <c r="AA61" s="79">
        <v>3199.9593126266509</v>
      </c>
      <c r="AB61" s="79">
        <v>3656.4920979792755</v>
      </c>
      <c r="AC61" s="79">
        <v>3511.4530333772432</v>
      </c>
      <c r="AD61" s="79">
        <v>3727.7989414546232</v>
      </c>
      <c r="AE61" s="79">
        <v>3782.016473575794</v>
      </c>
    </row>
    <row r="63" spans="1:31" ht="81" customHeight="1" x14ac:dyDescent="0.2">
      <c r="A63" s="136" t="s">
        <v>113</v>
      </c>
      <c r="B63" s="136"/>
      <c r="C63" s="136"/>
      <c r="D63" s="136"/>
      <c r="E63" s="136"/>
      <c r="F63" s="136"/>
      <c r="G63" s="136"/>
      <c r="H63" s="136"/>
      <c r="I63" s="136"/>
      <c r="J63" s="136"/>
      <c r="K63" s="136"/>
      <c r="L63" s="136"/>
      <c r="M63" s="136"/>
      <c r="N63" s="136"/>
      <c r="O63" s="127"/>
      <c r="Q63" s="137" t="s">
        <v>174</v>
      </c>
      <c r="R63" s="137"/>
      <c r="S63" s="137"/>
      <c r="T63" s="137"/>
      <c r="U63" s="137"/>
      <c r="V63" s="137"/>
      <c r="W63" s="137"/>
      <c r="X63" s="137"/>
      <c r="Y63" s="137"/>
      <c r="Z63" s="137"/>
      <c r="AA63" s="137"/>
      <c r="AB63" s="137"/>
      <c r="AC63" s="137"/>
      <c r="AD63" s="137"/>
      <c r="AE63" s="128"/>
    </row>
    <row r="65" spans="1:31" s="55" customFormat="1" ht="20.100000000000001" customHeight="1" x14ac:dyDescent="0.2">
      <c r="A65" s="23" t="s">
        <v>191</v>
      </c>
      <c r="B65" s="53"/>
      <c r="C65" s="53"/>
      <c r="D65" s="54"/>
      <c r="E65" s="54"/>
      <c r="F65" s="54"/>
      <c r="G65" s="54"/>
      <c r="H65" s="54"/>
      <c r="I65" s="54"/>
      <c r="J65" s="54"/>
      <c r="K65" s="54"/>
      <c r="L65" s="54"/>
      <c r="M65" s="54"/>
      <c r="N65" s="54"/>
      <c r="O65" s="54"/>
      <c r="Q65" s="73" t="s">
        <v>158</v>
      </c>
      <c r="R65" s="73"/>
      <c r="S65" s="73"/>
      <c r="T65" s="73"/>
      <c r="U65" s="73"/>
      <c r="V65" s="73"/>
      <c r="W65" s="73"/>
      <c r="X65" s="73"/>
      <c r="Y65" s="73"/>
      <c r="Z65" s="73"/>
      <c r="AA65" s="73"/>
      <c r="AB65" s="41"/>
      <c r="AC65" s="41"/>
      <c r="AD65" s="41"/>
      <c r="AE65" s="41"/>
    </row>
    <row r="66" spans="1:31" ht="12" customHeight="1" x14ac:dyDescent="0.2">
      <c r="B66" s="24"/>
      <c r="C66" s="24"/>
      <c r="D66" s="25"/>
      <c r="E66" s="25"/>
      <c r="F66" s="25"/>
      <c r="G66" s="25"/>
      <c r="H66" s="25"/>
      <c r="I66" s="25"/>
      <c r="J66" s="25"/>
      <c r="K66" s="25"/>
      <c r="L66" s="25"/>
      <c r="M66" s="25"/>
      <c r="N66" s="25"/>
      <c r="O66" s="25"/>
      <c r="Q66" s="74"/>
      <c r="R66" s="21"/>
      <c r="S66" s="21"/>
      <c r="T66" s="21"/>
      <c r="U66" s="21"/>
      <c r="V66" s="21"/>
      <c r="W66" s="21"/>
      <c r="X66" s="21"/>
      <c r="Y66" s="21"/>
      <c r="Z66" s="21"/>
      <c r="AA66" s="21"/>
      <c r="AB66" s="21"/>
      <c r="AC66" s="21"/>
      <c r="AD66" s="21"/>
      <c r="AE66" s="21"/>
    </row>
    <row r="67" spans="1:31" ht="13.5" customHeight="1" thickBot="1" x14ac:dyDescent="0.25">
      <c r="A67" s="27" t="s">
        <v>141</v>
      </c>
      <c r="B67" s="27"/>
      <c r="C67" s="27"/>
      <c r="D67" s="28"/>
      <c r="E67" s="28"/>
      <c r="F67" s="28"/>
      <c r="G67" s="28"/>
      <c r="H67" s="28"/>
      <c r="I67" s="5"/>
      <c r="J67" s="5"/>
      <c r="K67" s="5"/>
      <c r="L67" s="5"/>
      <c r="M67" s="5"/>
      <c r="N67" s="140" t="s">
        <v>16</v>
      </c>
      <c r="O67" s="140"/>
      <c r="Q67" s="75" t="s">
        <v>95</v>
      </c>
      <c r="R67" s="1"/>
      <c r="S67" s="1"/>
      <c r="T67" s="1"/>
      <c r="U67" s="1"/>
      <c r="V67" s="1"/>
      <c r="W67" s="1"/>
      <c r="X67" s="1"/>
      <c r="Y67" s="1"/>
      <c r="Z67" s="5"/>
      <c r="AA67" s="1"/>
      <c r="AB67" s="4"/>
      <c r="AC67" s="4"/>
      <c r="AD67" s="162" t="s">
        <v>19</v>
      </c>
      <c r="AE67" s="162"/>
    </row>
    <row r="68" spans="1:31" ht="18" customHeight="1" thickBot="1" x14ac:dyDescent="0.25">
      <c r="A68" s="8" t="s">
        <v>17</v>
      </c>
      <c r="B68" s="9">
        <v>2010</v>
      </c>
      <c r="C68" s="9">
        <v>2011</v>
      </c>
      <c r="D68" s="9">
        <v>2012</v>
      </c>
      <c r="E68" s="9">
        <v>2013</v>
      </c>
      <c r="F68" s="9">
        <v>2014</v>
      </c>
      <c r="G68" s="9">
        <v>2015</v>
      </c>
      <c r="H68" s="9">
        <v>2016</v>
      </c>
      <c r="I68" s="9">
        <v>2017</v>
      </c>
      <c r="J68" s="9">
        <v>2018</v>
      </c>
      <c r="K68" s="9">
        <v>2019</v>
      </c>
      <c r="L68" s="9">
        <v>2020</v>
      </c>
      <c r="M68" s="9">
        <v>2021</v>
      </c>
      <c r="N68" s="46">
        <v>2022</v>
      </c>
      <c r="O68" s="46">
        <v>2023</v>
      </c>
      <c r="P68" s="49"/>
      <c r="Q68" s="80" t="s">
        <v>139</v>
      </c>
      <c r="R68" s="81">
        <v>2010</v>
      </c>
      <c r="S68" s="81">
        <v>2011</v>
      </c>
      <c r="T68" s="81">
        <v>2012</v>
      </c>
      <c r="U68" s="81">
        <v>2013</v>
      </c>
      <c r="V68" s="81">
        <v>2014</v>
      </c>
      <c r="W68" s="81">
        <v>2015</v>
      </c>
      <c r="X68" s="81">
        <v>2016</v>
      </c>
      <c r="Y68" s="82">
        <v>2017</v>
      </c>
      <c r="Z68" s="82">
        <v>2018</v>
      </c>
      <c r="AA68" s="82">
        <v>2019</v>
      </c>
      <c r="AB68" s="82">
        <v>2020</v>
      </c>
      <c r="AC68" s="82">
        <v>2021</v>
      </c>
      <c r="AD68" s="82">
        <v>2022</v>
      </c>
      <c r="AE68" s="82">
        <v>2023</v>
      </c>
    </row>
    <row r="69" spans="1:31" ht="12.95" customHeight="1" x14ac:dyDescent="0.2">
      <c r="A69" s="2" t="s">
        <v>0</v>
      </c>
      <c r="B69" s="6">
        <f t="shared" ref="B69:O70" si="47">B5/R69*100</f>
        <v>24.577374417307421</v>
      </c>
      <c r="C69" s="6">
        <f t="shared" si="47"/>
        <v>27.287504231109445</v>
      </c>
      <c r="D69" s="6">
        <f t="shared" si="47"/>
        <v>26.676415611729219</v>
      </c>
      <c r="E69" s="6">
        <f t="shared" si="47"/>
        <v>32.857444570215058</v>
      </c>
      <c r="F69" s="6">
        <f t="shared" si="47"/>
        <v>31.964618065283503</v>
      </c>
      <c r="G69" s="6">
        <f t="shared" si="47"/>
        <v>37.244997350213488</v>
      </c>
      <c r="H69" s="6">
        <f t="shared" si="47"/>
        <v>48.009534721995756</v>
      </c>
      <c r="I69" s="6">
        <f t="shared" si="47"/>
        <v>40.981515844466557</v>
      </c>
      <c r="J69" s="6">
        <f t="shared" si="47"/>
        <v>35.715163304291373</v>
      </c>
      <c r="K69" s="6">
        <f t="shared" si="47"/>
        <v>34.857842104632127</v>
      </c>
      <c r="L69" s="6">
        <f t="shared" si="47"/>
        <v>29.351658358490852</v>
      </c>
      <c r="M69" s="6">
        <f t="shared" si="47"/>
        <v>30.812327259061227</v>
      </c>
      <c r="N69" s="124">
        <f t="shared" si="47"/>
        <v>33.903947932073912</v>
      </c>
      <c r="O69" s="124">
        <f t="shared" si="47"/>
        <v>31.406342477405779</v>
      </c>
      <c r="P69" s="105"/>
      <c r="Q69" s="2" t="s">
        <v>140</v>
      </c>
      <c r="R69" s="76">
        <v>5357.9994846099989</v>
      </c>
      <c r="S69" s="76">
        <v>6729.9184662200005</v>
      </c>
      <c r="T69" s="76">
        <v>7432.3056428099972</v>
      </c>
      <c r="U69" s="76">
        <v>6990.9876827799926</v>
      </c>
      <c r="V69" s="76">
        <v>7080.6951074700028</v>
      </c>
      <c r="W69" s="76">
        <v>6778.3239907399957</v>
      </c>
      <c r="X69" s="76">
        <v>4966.6171095333593</v>
      </c>
      <c r="Y69" s="77">
        <v>6138.8924729090813</v>
      </c>
      <c r="Z69" s="77">
        <v>7232.4101300682887</v>
      </c>
      <c r="AA69" s="77">
        <v>7826.0303279860418</v>
      </c>
      <c r="AB69" s="77">
        <v>7170.2433280100704</v>
      </c>
      <c r="AC69" s="77">
        <v>7887.8517157293372</v>
      </c>
      <c r="AD69" s="77">
        <v>9155.912570032413</v>
      </c>
      <c r="AE69" s="77">
        <v>8703.1356337860889</v>
      </c>
    </row>
    <row r="70" spans="1:31" ht="12.95" customHeight="1" x14ac:dyDescent="0.2">
      <c r="A70" s="3" t="s">
        <v>1</v>
      </c>
      <c r="B70" s="7">
        <f t="shared" si="47"/>
        <v>23.471458759733309</v>
      </c>
      <c r="C70" s="7">
        <f t="shared" si="47"/>
        <v>30.828302714970235</v>
      </c>
      <c r="D70" s="7">
        <f t="shared" si="47"/>
        <v>36.62896765556458</v>
      </c>
      <c r="E70" s="7">
        <f t="shared" si="47"/>
        <v>36.68670522864533</v>
      </c>
      <c r="F70" s="7">
        <f t="shared" si="47"/>
        <v>37.22478149448348</v>
      </c>
      <c r="G70" s="7">
        <f t="shared" si="47"/>
        <v>49.207035645754786</v>
      </c>
      <c r="H70" s="7">
        <f t="shared" si="47"/>
        <v>54.809429819916474</v>
      </c>
      <c r="I70" s="7">
        <f t="shared" si="47"/>
        <v>46.006734945633951</v>
      </c>
      <c r="J70" s="7">
        <f t="shared" si="47"/>
        <v>39.381318523122211</v>
      </c>
      <c r="K70" s="7">
        <f t="shared" si="47"/>
        <v>41.954228904418628</v>
      </c>
      <c r="L70" s="7">
        <f t="shared" si="47"/>
        <v>40.18718008193548</v>
      </c>
      <c r="M70" s="7">
        <f t="shared" si="47"/>
        <v>38.765129899508096</v>
      </c>
      <c r="N70" s="48">
        <f t="shared" si="47"/>
        <v>37.025669178906575</v>
      </c>
      <c r="O70" s="48">
        <f t="shared" si="47"/>
        <v>37.407645557250866</v>
      </c>
      <c r="P70" s="105"/>
      <c r="Q70" s="3" t="s">
        <v>1</v>
      </c>
      <c r="R70" s="78">
        <v>1196.1329788399999</v>
      </c>
      <c r="S70" s="78">
        <v>1555.03603673</v>
      </c>
      <c r="T70" s="78">
        <v>1514.1562390599995</v>
      </c>
      <c r="U70" s="78">
        <v>1779.0924071600007</v>
      </c>
      <c r="V70" s="78">
        <v>1708.6181227799998</v>
      </c>
      <c r="W70" s="78">
        <v>1726.8683392499988</v>
      </c>
      <c r="X70" s="78">
        <v>1424.8891095309514</v>
      </c>
      <c r="Y70" s="79">
        <v>1557.5970208640201</v>
      </c>
      <c r="Z70" s="79">
        <v>1983.4117148500022</v>
      </c>
      <c r="AA70" s="79">
        <v>2168.6266959948275</v>
      </c>
      <c r="AB70" s="79">
        <v>2206.2763259135818</v>
      </c>
      <c r="AC70" s="79">
        <v>2459.2581207424182</v>
      </c>
      <c r="AD70" s="79">
        <v>2483.3792711944557</v>
      </c>
      <c r="AE70" s="79">
        <v>2582.0491009565253</v>
      </c>
    </row>
    <row r="71" spans="1:31" ht="12.95" customHeight="1" x14ac:dyDescent="0.2">
      <c r="A71" s="4" t="s">
        <v>2</v>
      </c>
      <c r="B71" s="7">
        <f t="shared" ref="B71:B83" si="48">B7/R71*100</f>
        <v>53.19792003174485</v>
      </c>
      <c r="C71" s="7">
        <f t="shared" ref="C71:C83" si="49">C7/S71*100</f>
        <v>58.719385444018599</v>
      </c>
      <c r="D71" s="7">
        <f t="shared" ref="D71:D83" si="50">D7/T71*100</f>
        <v>57.319396524453339</v>
      </c>
      <c r="E71" s="7">
        <f t="shared" ref="E71:E83" si="51">E7/U71*100</f>
        <v>61.842177197088155</v>
      </c>
      <c r="F71" s="7">
        <f t="shared" ref="F71:F83" si="52">F7/V71*100</f>
        <v>54.637029411104642</v>
      </c>
      <c r="G71" s="7">
        <f t="shared" ref="G71:G83" si="53">G7/W71*100</f>
        <v>65.221884490786181</v>
      </c>
      <c r="H71" s="7">
        <f t="shared" ref="H71:H83" si="54">H7/X71*100</f>
        <v>65.510056249447459</v>
      </c>
      <c r="I71" s="7">
        <f t="shared" ref="I71:I83" si="55">I7/Y71*100</f>
        <v>64.700302990948657</v>
      </c>
      <c r="J71" s="7">
        <f t="shared" ref="J71:J83" si="56">J7/Z71*100</f>
        <v>66.994561803931902</v>
      </c>
      <c r="K71" s="7">
        <f t="shared" ref="K71:K83" si="57">K7/AA71*100</f>
        <v>69.10410074664513</v>
      </c>
      <c r="L71" s="7">
        <f t="shared" ref="L71:L83" si="58">L7/AB71*100</f>
        <v>52.788814229582989</v>
      </c>
      <c r="M71" s="7">
        <f t="shared" ref="M71:M83" si="59">M7/AC71*100</f>
        <v>53.879187720408986</v>
      </c>
      <c r="N71" s="48">
        <f t="shared" ref="N71:O83" si="60">N7/AD71*100</f>
        <v>51.845290745969066</v>
      </c>
      <c r="O71" s="48">
        <f t="shared" si="60"/>
        <v>51.488603233986019</v>
      </c>
      <c r="P71" s="105"/>
      <c r="Q71" s="4" t="s">
        <v>2</v>
      </c>
      <c r="R71" s="78">
        <v>890.46083055000008</v>
      </c>
      <c r="S71" s="78">
        <v>982.1113478100001</v>
      </c>
      <c r="T71" s="78">
        <v>912.08532283999989</v>
      </c>
      <c r="U71" s="78">
        <v>1016.6798352299995</v>
      </c>
      <c r="V71" s="78">
        <v>926.66451192000011</v>
      </c>
      <c r="W71" s="78">
        <v>807.73137326999995</v>
      </c>
      <c r="X71" s="78">
        <v>642.47709313110227</v>
      </c>
      <c r="Y71" s="79">
        <v>971.56067041593201</v>
      </c>
      <c r="Z71" s="79">
        <v>942.42772623515373</v>
      </c>
      <c r="AA71" s="79">
        <v>1095.7019534137548</v>
      </c>
      <c r="AB71" s="79">
        <v>653.2420215583312</v>
      </c>
      <c r="AC71" s="79">
        <v>806.1436510399999</v>
      </c>
      <c r="AD71" s="79">
        <v>1056.0234043100002</v>
      </c>
      <c r="AE71" s="79">
        <v>892.09079821534908</v>
      </c>
    </row>
    <row r="72" spans="1:31" ht="12.95" customHeight="1" x14ac:dyDescent="0.2">
      <c r="A72" s="4" t="s">
        <v>3</v>
      </c>
      <c r="B72" s="7">
        <f t="shared" si="48"/>
        <v>6.8733469605587185</v>
      </c>
      <c r="C72" s="7">
        <f t="shared" si="49"/>
        <v>5.1302536508660168</v>
      </c>
      <c r="D72" s="7">
        <f t="shared" si="50"/>
        <v>9.4738270445441675</v>
      </c>
      <c r="E72" s="7">
        <f t="shared" si="51"/>
        <v>17.960520789113989</v>
      </c>
      <c r="F72" s="7">
        <f t="shared" si="52"/>
        <v>28.884029270488831</v>
      </c>
      <c r="G72" s="7">
        <f t="shared" si="53"/>
        <v>20.898019235439552</v>
      </c>
      <c r="H72" s="7">
        <f t="shared" si="54"/>
        <v>33.476011943465195</v>
      </c>
      <c r="I72" s="7">
        <f t="shared" si="55"/>
        <v>25.051007103913658</v>
      </c>
      <c r="J72" s="7">
        <f t="shared" si="56"/>
        <v>16.498849305883688</v>
      </c>
      <c r="K72" s="7">
        <f t="shared" si="57"/>
        <v>12.322135035278892</v>
      </c>
      <c r="L72" s="7">
        <f t="shared" si="58"/>
        <v>16.295552066339944</v>
      </c>
      <c r="M72" s="7">
        <f t="shared" si="59"/>
        <v>13.795438624322015</v>
      </c>
      <c r="N72" s="48">
        <f t="shared" si="60"/>
        <v>21.800747425003678</v>
      </c>
      <c r="O72" s="48">
        <f t="shared" si="60"/>
        <v>22.458148395431984</v>
      </c>
      <c r="P72" s="105"/>
      <c r="Q72" s="4" t="s">
        <v>3</v>
      </c>
      <c r="R72" s="78">
        <v>160.97405534000001</v>
      </c>
      <c r="S72" s="78">
        <v>190.39326756</v>
      </c>
      <c r="T72" s="78">
        <v>154.68451324999995</v>
      </c>
      <c r="U72" s="78">
        <v>109.54084651000001</v>
      </c>
      <c r="V72" s="78">
        <v>114.12063868000001</v>
      </c>
      <c r="W72" s="78">
        <v>158.35846180999999</v>
      </c>
      <c r="X72" s="78">
        <v>114.39415867299998</v>
      </c>
      <c r="Y72" s="79">
        <v>121.15432004032459</v>
      </c>
      <c r="Z72" s="79">
        <v>202.70367557132329</v>
      </c>
      <c r="AA72" s="79">
        <v>219.26400703000002</v>
      </c>
      <c r="AB72" s="79">
        <v>151.80604620998392</v>
      </c>
      <c r="AC72" s="79">
        <v>142.2725379343608</v>
      </c>
      <c r="AD72" s="79">
        <v>171.09492281544433</v>
      </c>
      <c r="AE72" s="79">
        <v>121.59627098000001</v>
      </c>
    </row>
    <row r="73" spans="1:31" ht="12.95" customHeight="1" x14ac:dyDescent="0.2">
      <c r="A73" s="4" t="s">
        <v>4</v>
      </c>
      <c r="B73" s="7">
        <f t="shared" si="48"/>
        <v>45.176028194929799</v>
      </c>
      <c r="C73" s="7">
        <f t="shared" si="49"/>
        <v>55.554073891186505</v>
      </c>
      <c r="D73" s="7">
        <f t="shared" si="50"/>
        <v>32.41702171289689</v>
      </c>
      <c r="E73" s="7">
        <f t="shared" si="51"/>
        <v>33.241753464562187</v>
      </c>
      <c r="F73" s="7">
        <f t="shared" si="52"/>
        <v>40.311536028620957</v>
      </c>
      <c r="G73" s="7">
        <f t="shared" si="53"/>
        <v>36.98591288237408</v>
      </c>
      <c r="H73" s="7">
        <f t="shared" si="54"/>
        <v>55.986250834190066</v>
      </c>
      <c r="I73" s="7">
        <f t="shared" si="55"/>
        <v>43.581476915870532</v>
      </c>
      <c r="J73" s="7">
        <f t="shared" si="56"/>
        <v>39.29253032348381</v>
      </c>
      <c r="K73" s="7">
        <f t="shared" si="57"/>
        <v>22.198267891647145</v>
      </c>
      <c r="L73" s="7">
        <f t="shared" si="58"/>
        <v>26.714146162035629</v>
      </c>
      <c r="M73" s="7">
        <f t="shared" si="59"/>
        <v>27.628976398466502</v>
      </c>
      <c r="N73" s="48">
        <f t="shared" si="60"/>
        <v>72.82122689061336</v>
      </c>
      <c r="O73" s="48">
        <f t="shared" si="60"/>
        <v>24.986547534934449</v>
      </c>
      <c r="P73" s="105"/>
      <c r="Q73" s="4" t="s">
        <v>4</v>
      </c>
      <c r="R73" s="78">
        <v>339.76626258000005</v>
      </c>
      <c r="S73" s="78">
        <v>421.64354848000005</v>
      </c>
      <c r="T73" s="78">
        <v>543.03719560999991</v>
      </c>
      <c r="U73" s="78">
        <v>511.26017789999992</v>
      </c>
      <c r="V73" s="78">
        <v>421.39192947000004</v>
      </c>
      <c r="W73" s="78">
        <v>492.99611278999987</v>
      </c>
      <c r="X73" s="78">
        <v>275.25187097524162</v>
      </c>
      <c r="Y73" s="79">
        <v>290.45141020428287</v>
      </c>
      <c r="Z73" s="79">
        <v>560.70115901476072</v>
      </c>
      <c r="AA73" s="79">
        <v>371.43615692207015</v>
      </c>
      <c r="AB73" s="79">
        <v>308.7974128749546</v>
      </c>
      <c r="AC73" s="79">
        <v>345.83039943999995</v>
      </c>
      <c r="AD73" s="79">
        <v>1068.3261201690625</v>
      </c>
      <c r="AE73" s="79">
        <v>489.00162297000014</v>
      </c>
    </row>
    <row r="74" spans="1:31" ht="12.95" customHeight="1" x14ac:dyDescent="0.2">
      <c r="A74" s="4" t="s">
        <v>5</v>
      </c>
      <c r="B74" s="7">
        <f t="shared" si="48"/>
        <v>42.955173311784023</v>
      </c>
      <c r="C74" s="7">
        <f t="shared" si="49"/>
        <v>28.207205652225468</v>
      </c>
      <c r="D74" s="7">
        <f t="shared" si="50"/>
        <v>30.373414604341825</v>
      </c>
      <c r="E74" s="7">
        <f t="shared" si="51"/>
        <v>68.423934011536218</v>
      </c>
      <c r="F74" s="7">
        <f t="shared" si="52"/>
        <v>70.95709621304465</v>
      </c>
      <c r="G74" s="7">
        <f t="shared" si="53"/>
        <v>51.249425940801139</v>
      </c>
      <c r="H74" s="7">
        <f t="shared" si="54"/>
        <v>89.869183830444996</v>
      </c>
      <c r="I74" s="7">
        <f t="shared" si="55"/>
        <v>67.617884280283107</v>
      </c>
      <c r="J74" s="7">
        <f t="shared" si="56"/>
        <v>39.159939270086866</v>
      </c>
      <c r="K74" s="7">
        <f t="shared" si="57"/>
        <v>35.050688487458366</v>
      </c>
      <c r="L74" s="7">
        <f t="shared" si="58"/>
        <v>45.198410637235241</v>
      </c>
      <c r="M74" s="7">
        <f t="shared" si="59"/>
        <v>30.145320052666712</v>
      </c>
      <c r="N74" s="48">
        <f t="shared" si="60"/>
        <v>23.03812958369971</v>
      </c>
      <c r="O74" s="48">
        <f t="shared" si="60"/>
        <v>36.915136148152335</v>
      </c>
      <c r="P74" s="105"/>
      <c r="Q74" s="4" t="s">
        <v>5</v>
      </c>
      <c r="R74" s="78">
        <v>8.9394960000000001</v>
      </c>
      <c r="S74" s="78">
        <v>10.69048791</v>
      </c>
      <c r="T74" s="78">
        <v>30.243404699999999</v>
      </c>
      <c r="U74" s="78">
        <v>25.708332390000002</v>
      </c>
      <c r="V74" s="78">
        <v>30.730398260000001</v>
      </c>
      <c r="W74" s="78">
        <v>26.818945729999996</v>
      </c>
      <c r="X74" s="78">
        <v>27.944441520000002</v>
      </c>
      <c r="Y74" s="79">
        <v>40.460605209999997</v>
      </c>
      <c r="Z74" s="79">
        <v>46.737297199999993</v>
      </c>
      <c r="AA74" s="79">
        <v>51.98669426</v>
      </c>
      <c r="AB74" s="79">
        <v>40.763416280000001</v>
      </c>
      <c r="AC74" s="79">
        <v>23.868853796971003</v>
      </c>
      <c r="AD74" s="79">
        <v>34.880909020000004</v>
      </c>
      <c r="AE74" s="79">
        <v>61.686746429999992</v>
      </c>
    </row>
    <row r="75" spans="1:31" ht="12.95" customHeight="1" x14ac:dyDescent="0.2">
      <c r="A75" s="4" t="s">
        <v>6</v>
      </c>
      <c r="B75" s="7">
        <f t="shared" si="48"/>
        <v>14.633315881038152</v>
      </c>
      <c r="C75" s="7">
        <f t="shared" si="49"/>
        <v>7.5613506477041321</v>
      </c>
      <c r="D75" s="7">
        <f t="shared" si="50"/>
        <v>10.798839316290326</v>
      </c>
      <c r="E75" s="7">
        <f t="shared" si="51"/>
        <v>9.9473532796185236</v>
      </c>
      <c r="F75" s="7">
        <f t="shared" si="52"/>
        <v>13.686943545724969</v>
      </c>
      <c r="G75" s="7">
        <f t="shared" si="53"/>
        <v>11.086329275509407</v>
      </c>
      <c r="H75" s="7">
        <f t="shared" si="54"/>
        <v>15.599404897542934</v>
      </c>
      <c r="I75" s="7">
        <f t="shared" si="55"/>
        <v>17.838446069562881</v>
      </c>
      <c r="J75" s="7">
        <f t="shared" si="56"/>
        <v>22.032336552817497</v>
      </c>
      <c r="K75" s="7">
        <f t="shared" si="57"/>
        <v>15.929351225294836</v>
      </c>
      <c r="L75" s="7">
        <f t="shared" si="58"/>
        <v>5.5648410810419451</v>
      </c>
      <c r="M75" s="7">
        <f t="shared" si="59"/>
        <v>16.246415539401795</v>
      </c>
      <c r="N75" s="48">
        <f t="shared" si="60"/>
        <v>12.383585666891484</v>
      </c>
      <c r="O75" s="48">
        <f t="shared" si="60"/>
        <v>8.521342376255868</v>
      </c>
      <c r="P75" s="105"/>
      <c r="Q75" s="4" t="s">
        <v>6</v>
      </c>
      <c r="R75" s="78">
        <v>106.09204391</v>
      </c>
      <c r="S75" s="78">
        <v>165.16935401999999</v>
      </c>
      <c r="T75" s="78">
        <v>208.57726353999999</v>
      </c>
      <c r="U75" s="78">
        <v>203.21703655000005</v>
      </c>
      <c r="V75" s="78">
        <v>282.34083000999999</v>
      </c>
      <c r="W75" s="78">
        <v>232.89624454000003</v>
      </c>
      <c r="X75" s="78">
        <v>119.25389848</v>
      </c>
      <c r="Y75" s="79">
        <v>147.84287077000002</v>
      </c>
      <c r="Z75" s="79">
        <v>187.75226971880153</v>
      </c>
      <c r="AA75" s="79">
        <v>235.65418239000002</v>
      </c>
      <c r="AB75" s="79">
        <v>239.59085004999997</v>
      </c>
      <c r="AC75" s="79">
        <v>258.25043954</v>
      </c>
      <c r="AD75" s="79">
        <v>264.34596223225577</v>
      </c>
      <c r="AE75" s="79">
        <v>273.30090590999993</v>
      </c>
    </row>
    <row r="76" spans="1:31" ht="12.95" customHeight="1" x14ac:dyDescent="0.2">
      <c r="A76" s="4" t="s">
        <v>7</v>
      </c>
      <c r="B76" s="7">
        <f t="shared" si="48"/>
        <v>14.491847060291038</v>
      </c>
      <c r="C76" s="7">
        <f t="shared" si="49"/>
        <v>19.144335864600507</v>
      </c>
      <c r="D76" s="7">
        <f t="shared" si="50"/>
        <v>7.694273500863325</v>
      </c>
      <c r="E76" s="7">
        <f t="shared" si="51"/>
        <v>25.579837203327475</v>
      </c>
      <c r="F76" s="7">
        <f t="shared" si="52"/>
        <v>21.547047290855559</v>
      </c>
      <c r="G76" s="7">
        <f t="shared" si="53"/>
        <v>37.269965467203718</v>
      </c>
      <c r="H76" s="7">
        <f t="shared" si="54"/>
        <v>46.65478268765326</v>
      </c>
      <c r="I76" s="7">
        <f t="shared" si="55"/>
        <v>41.197711865994727</v>
      </c>
      <c r="J76" s="7">
        <f t="shared" si="56"/>
        <v>31.617012377742306</v>
      </c>
      <c r="K76" s="7">
        <f t="shared" si="57"/>
        <v>39.403084390753548</v>
      </c>
      <c r="L76" s="7">
        <f t="shared" si="58"/>
        <v>27.548304625768477</v>
      </c>
      <c r="M76" s="7">
        <f t="shared" si="59"/>
        <v>23.608534928119646</v>
      </c>
      <c r="N76" s="48">
        <f t="shared" si="60"/>
        <v>14.126934826065638</v>
      </c>
      <c r="O76" s="48">
        <f t="shared" si="60"/>
        <v>36.102927666958415</v>
      </c>
      <c r="P76" s="105"/>
      <c r="Q76" s="4" t="s">
        <v>7</v>
      </c>
      <c r="R76" s="78">
        <v>323.26991111000007</v>
      </c>
      <c r="S76" s="78">
        <v>291.72452235999998</v>
      </c>
      <c r="T76" s="78">
        <v>1072.1101902700002</v>
      </c>
      <c r="U76" s="78">
        <v>432.49780423000004</v>
      </c>
      <c r="V76" s="78">
        <v>524.13792699999999</v>
      </c>
      <c r="W76" s="78">
        <v>378.99389307000001</v>
      </c>
      <c r="X76" s="78">
        <v>326.38993519585836</v>
      </c>
      <c r="Y76" s="79">
        <v>410.00487844914335</v>
      </c>
      <c r="Z76" s="79">
        <v>470.95777941</v>
      </c>
      <c r="AA76" s="79">
        <v>471.33738774922381</v>
      </c>
      <c r="AB76" s="79">
        <v>479.08905118809406</v>
      </c>
      <c r="AC76" s="79">
        <v>465.55855378000001</v>
      </c>
      <c r="AD76" s="79">
        <v>391.78782206794074</v>
      </c>
      <c r="AE76" s="79">
        <v>601.49078191999945</v>
      </c>
    </row>
    <row r="77" spans="1:31" ht="12.95" customHeight="1" x14ac:dyDescent="0.2">
      <c r="A77" s="4" t="s">
        <v>8</v>
      </c>
      <c r="B77" s="7">
        <f t="shared" si="48"/>
        <v>11.604653061613323</v>
      </c>
      <c r="C77" s="7">
        <f t="shared" si="49"/>
        <v>13.542518801113673</v>
      </c>
      <c r="D77" s="7">
        <f t="shared" si="50"/>
        <v>12.680723560381793</v>
      </c>
      <c r="E77" s="7">
        <f t="shared" si="51"/>
        <v>16.760604783509834</v>
      </c>
      <c r="F77" s="7">
        <f t="shared" si="52"/>
        <v>11.102498380199529</v>
      </c>
      <c r="G77" s="7">
        <f t="shared" si="53"/>
        <v>14.429884623207064</v>
      </c>
      <c r="H77" s="7">
        <f t="shared" si="54"/>
        <v>26.54917534748899</v>
      </c>
      <c r="I77" s="7">
        <f t="shared" si="55"/>
        <v>21.487154819886783</v>
      </c>
      <c r="J77" s="7">
        <f t="shared" si="56"/>
        <v>15.681710622879111</v>
      </c>
      <c r="K77" s="7">
        <f t="shared" si="57"/>
        <v>13.93779708887244</v>
      </c>
      <c r="L77" s="7">
        <f t="shared" si="58"/>
        <v>14.0286384979335</v>
      </c>
      <c r="M77" s="7">
        <f t="shared" si="59"/>
        <v>13.85156338023274</v>
      </c>
      <c r="N77" s="48">
        <f t="shared" si="60"/>
        <v>13.427374174975723</v>
      </c>
      <c r="O77" s="48">
        <f t="shared" si="60"/>
        <v>12.244676810417996</v>
      </c>
      <c r="P77" s="105"/>
      <c r="Q77" s="4" t="s">
        <v>8</v>
      </c>
      <c r="R77" s="78">
        <v>188.39814058999997</v>
      </c>
      <c r="S77" s="78">
        <v>219.67515982</v>
      </c>
      <c r="T77" s="78">
        <v>264.06645749</v>
      </c>
      <c r="U77" s="78">
        <v>307.13019879000007</v>
      </c>
      <c r="V77" s="78">
        <v>572.79661489</v>
      </c>
      <c r="W77" s="78">
        <v>356.41113565999996</v>
      </c>
      <c r="X77" s="78">
        <v>195.74048444000005</v>
      </c>
      <c r="Y77" s="79">
        <v>253.71293922797372</v>
      </c>
      <c r="Z77" s="79">
        <v>261.32327037212099</v>
      </c>
      <c r="AA77" s="79">
        <v>291.47389053635987</v>
      </c>
      <c r="AB77" s="79">
        <v>250.30311983000001</v>
      </c>
      <c r="AC77" s="79">
        <v>283.26457168000002</v>
      </c>
      <c r="AD77" s="79">
        <v>325.98757090999999</v>
      </c>
      <c r="AE77" s="79">
        <v>338.5367282599999</v>
      </c>
    </row>
    <row r="78" spans="1:31" ht="12.95" customHeight="1" x14ac:dyDescent="0.2">
      <c r="A78" s="4" t="s">
        <v>9</v>
      </c>
      <c r="B78" s="7">
        <f t="shared" si="48"/>
        <v>14.868106141082341</v>
      </c>
      <c r="C78" s="7">
        <f t="shared" si="49"/>
        <v>16.414543442599033</v>
      </c>
      <c r="D78" s="7">
        <f t="shared" si="50"/>
        <v>28.030181017094858</v>
      </c>
      <c r="E78" s="7">
        <f t="shared" si="51"/>
        <v>29.561611808524535</v>
      </c>
      <c r="F78" s="7">
        <f t="shared" si="52"/>
        <v>31.346763178858527</v>
      </c>
      <c r="G78" s="7">
        <f t="shared" si="53"/>
        <v>32.023563586802553</v>
      </c>
      <c r="H78" s="7">
        <f t="shared" si="54"/>
        <v>39.735877551077138</v>
      </c>
      <c r="I78" s="7">
        <f t="shared" si="55"/>
        <v>22.742999192004167</v>
      </c>
      <c r="J78" s="7">
        <f t="shared" si="56"/>
        <v>19.071960981526004</v>
      </c>
      <c r="K78" s="7">
        <f t="shared" si="57"/>
        <v>18.028807074901575</v>
      </c>
      <c r="L78" s="7">
        <f t="shared" si="58"/>
        <v>18.935038161669439</v>
      </c>
      <c r="M78" s="7">
        <f t="shared" si="59"/>
        <v>23.094743614271643</v>
      </c>
      <c r="N78" s="48">
        <f t="shared" si="60"/>
        <v>19.573526040446744</v>
      </c>
      <c r="O78" s="48">
        <f t="shared" si="60"/>
        <v>23.309168122177216</v>
      </c>
      <c r="P78" s="105"/>
      <c r="Q78" s="4" t="s">
        <v>9</v>
      </c>
      <c r="R78" s="78">
        <v>366.44369796000001</v>
      </c>
      <c r="S78" s="78">
        <v>431.67265558000003</v>
      </c>
      <c r="T78" s="78">
        <v>380.17462579000005</v>
      </c>
      <c r="U78" s="78">
        <v>342.52541291000011</v>
      </c>
      <c r="V78" s="78">
        <v>353.31091617999999</v>
      </c>
      <c r="W78" s="78">
        <v>299.32425224999992</v>
      </c>
      <c r="X78" s="78">
        <v>203.43652691724361</v>
      </c>
      <c r="Y78" s="79">
        <v>270.82335297999998</v>
      </c>
      <c r="Z78" s="79">
        <v>314.61936928312093</v>
      </c>
      <c r="AA78" s="79">
        <v>366.67424602945277</v>
      </c>
      <c r="AB78" s="79">
        <v>359.2539390689164</v>
      </c>
      <c r="AC78" s="79">
        <v>337.89367880999998</v>
      </c>
      <c r="AD78" s="79">
        <v>305.37581458999995</v>
      </c>
      <c r="AE78" s="79">
        <v>391.11663939332612</v>
      </c>
    </row>
    <row r="79" spans="1:31" ht="12.95" customHeight="1" x14ac:dyDescent="0.2">
      <c r="A79" s="4" t="s">
        <v>10</v>
      </c>
      <c r="B79" s="7">
        <f t="shared" si="48"/>
        <v>13.733352977643456</v>
      </c>
      <c r="C79" s="7">
        <f t="shared" si="49"/>
        <v>20.495760363814455</v>
      </c>
      <c r="D79" s="7">
        <f t="shared" si="50"/>
        <v>48.734079636888062</v>
      </c>
      <c r="E79" s="7">
        <f t="shared" si="51"/>
        <v>40.607324699329752</v>
      </c>
      <c r="F79" s="7">
        <f t="shared" si="52"/>
        <v>32.219993805646304</v>
      </c>
      <c r="G79" s="7">
        <f t="shared" si="53"/>
        <v>28.286163373086186</v>
      </c>
      <c r="H79" s="7">
        <f t="shared" si="54"/>
        <v>49.095624745571861</v>
      </c>
      <c r="I79" s="7">
        <f t="shared" si="55"/>
        <v>50.55201334572493</v>
      </c>
      <c r="J79" s="7">
        <f t="shared" si="56"/>
        <v>35.327646039743207</v>
      </c>
      <c r="K79" s="7">
        <f t="shared" si="57"/>
        <v>33.412916244801906</v>
      </c>
      <c r="L79" s="7">
        <f t="shared" si="58"/>
        <v>15.343236559434043</v>
      </c>
      <c r="M79" s="7">
        <f t="shared" si="59"/>
        <v>17.00664603484622</v>
      </c>
      <c r="N79" s="48">
        <f t="shared" si="60"/>
        <v>16.9429955126907</v>
      </c>
      <c r="O79" s="48">
        <f t="shared" si="60"/>
        <v>48.528322911195829</v>
      </c>
      <c r="P79" s="105"/>
      <c r="Q79" s="4" t="s">
        <v>10</v>
      </c>
      <c r="R79" s="78">
        <v>183.7994468</v>
      </c>
      <c r="S79" s="78">
        <v>182.50802808</v>
      </c>
      <c r="T79" s="78">
        <v>282.57579104000001</v>
      </c>
      <c r="U79" s="78">
        <v>238.99546413999997</v>
      </c>
      <c r="V79" s="78">
        <v>297.15293831999998</v>
      </c>
      <c r="W79" s="78">
        <v>302.74654127000002</v>
      </c>
      <c r="X79" s="78">
        <v>191.60524119511189</v>
      </c>
      <c r="Y79" s="79">
        <v>313.61462530830579</v>
      </c>
      <c r="Z79" s="79">
        <v>254.37480357141055</v>
      </c>
      <c r="AA79" s="79">
        <v>320.27833023000005</v>
      </c>
      <c r="AB79" s="79">
        <v>218.67705102526043</v>
      </c>
      <c r="AC79" s="79">
        <v>210.96990497999997</v>
      </c>
      <c r="AD79" s="79">
        <v>236.94088320999995</v>
      </c>
      <c r="AE79" s="79">
        <v>290.15374755000005</v>
      </c>
    </row>
    <row r="80" spans="1:31" ht="12.95" customHeight="1" x14ac:dyDescent="0.2">
      <c r="A80" s="4" t="s">
        <v>11</v>
      </c>
      <c r="B80" s="7">
        <f t="shared" si="48"/>
        <v>11.463208605314335</v>
      </c>
      <c r="C80" s="7">
        <f t="shared" si="49"/>
        <v>10.904732677712813</v>
      </c>
      <c r="D80" s="7">
        <f t="shared" si="50"/>
        <v>13.338342832560985</v>
      </c>
      <c r="E80" s="7">
        <f t="shared" si="51"/>
        <v>18.592148086804329</v>
      </c>
      <c r="F80" s="7">
        <f t="shared" si="52"/>
        <v>20.59378924256454</v>
      </c>
      <c r="G80" s="7">
        <f t="shared" si="53"/>
        <v>20.078931449883715</v>
      </c>
      <c r="H80" s="7">
        <f t="shared" si="54"/>
        <v>33.750137418948349</v>
      </c>
      <c r="I80" s="7">
        <f t="shared" si="55"/>
        <v>23.272479826867897</v>
      </c>
      <c r="J80" s="7">
        <f t="shared" si="56"/>
        <v>21.745059693033006</v>
      </c>
      <c r="K80" s="7">
        <f t="shared" si="57"/>
        <v>18.037639432097048</v>
      </c>
      <c r="L80" s="7">
        <f t="shared" si="58"/>
        <v>19.179488237791553</v>
      </c>
      <c r="M80" s="7">
        <f t="shared" si="59"/>
        <v>21.190924476442401</v>
      </c>
      <c r="N80" s="48">
        <f t="shared" si="60"/>
        <v>16.008098638136818</v>
      </c>
      <c r="O80" s="48">
        <f t="shared" si="60"/>
        <v>24.515549470715317</v>
      </c>
      <c r="P80" s="105"/>
      <c r="Q80" s="4" t="s">
        <v>11</v>
      </c>
      <c r="R80" s="78">
        <v>704.76923792999992</v>
      </c>
      <c r="S80" s="78">
        <v>995.25770183999998</v>
      </c>
      <c r="T80" s="78">
        <v>1028.4666588800001</v>
      </c>
      <c r="U80" s="78">
        <v>944.60662200000036</v>
      </c>
      <c r="V80" s="78">
        <v>863.73731154999984</v>
      </c>
      <c r="W80" s="78">
        <v>1042.91221967</v>
      </c>
      <c r="X80" s="78">
        <v>600.84057221097635</v>
      </c>
      <c r="Y80" s="79">
        <v>778.8260571645045</v>
      </c>
      <c r="Z80" s="79">
        <v>854.43190707601616</v>
      </c>
      <c r="AA80" s="79">
        <v>971.47478837050744</v>
      </c>
      <c r="AB80" s="79">
        <v>1007.450503602431</v>
      </c>
      <c r="AC80" s="79">
        <v>1210.8880945956662</v>
      </c>
      <c r="AD80" s="79">
        <v>1400.0409300081963</v>
      </c>
      <c r="AE80" s="79">
        <v>1352.3063185102928</v>
      </c>
    </row>
    <row r="81" spans="1:31" ht="12.95" customHeight="1" x14ac:dyDescent="0.2">
      <c r="A81" s="4" t="s">
        <v>12</v>
      </c>
      <c r="B81" s="7">
        <f t="shared" si="48"/>
        <v>14.101894118365085</v>
      </c>
      <c r="C81" s="7">
        <f t="shared" si="49"/>
        <v>15.814384034108809</v>
      </c>
      <c r="D81" s="7">
        <f t="shared" si="50"/>
        <v>17.553984057446222</v>
      </c>
      <c r="E81" s="7">
        <f t="shared" si="51"/>
        <v>23.076740767145637</v>
      </c>
      <c r="F81" s="7">
        <f t="shared" si="52"/>
        <v>15.457168753183453</v>
      </c>
      <c r="G81" s="7">
        <f t="shared" si="53"/>
        <v>19.414741072004201</v>
      </c>
      <c r="H81" s="7">
        <f t="shared" si="54"/>
        <v>22.406605410124474</v>
      </c>
      <c r="I81" s="7">
        <f t="shared" si="55"/>
        <v>13.617360221347298</v>
      </c>
      <c r="J81" s="7">
        <f t="shared" si="56"/>
        <v>10.447775685503792</v>
      </c>
      <c r="K81" s="7">
        <f t="shared" si="57"/>
        <v>12.109708631240295</v>
      </c>
      <c r="L81" s="7">
        <f t="shared" si="58"/>
        <v>9.7282519866524311</v>
      </c>
      <c r="M81" s="7">
        <f t="shared" si="59"/>
        <v>13.126384446665341</v>
      </c>
      <c r="N81" s="48">
        <f t="shared" si="60"/>
        <v>22.216159825386423</v>
      </c>
      <c r="O81" s="48">
        <f t="shared" si="60"/>
        <v>10.435961369262806</v>
      </c>
      <c r="P81" s="105"/>
      <c r="Q81" s="4" t="s">
        <v>12</v>
      </c>
      <c r="R81" s="78">
        <v>189.19661654000001</v>
      </c>
      <c r="S81" s="78">
        <v>240.13026178000007</v>
      </c>
      <c r="T81" s="78">
        <v>254.30354347999997</v>
      </c>
      <c r="U81" s="78">
        <v>215.68529681999996</v>
      </c>
      <c r="V81" s="78">
        <v>253.51390157999992</v>
      </c>
      <c r="W81" s="78">
        <v>229.21542036</v>
      </c>
      <c r="X81" s="78">
        <v>235.22761812989501</v>
      </c>
      <c r="Y81" s="79">
        <v>275.29879367684748</v>
      </c>
      <c r="Z81" s="79">
        <v>337.86207134</v>
      </c>
      <c r="AA81" s="79">
        <v>385.03651185886883</v>
      </c>
      <c r="AB81" s="79">
        <v>311.16565269416384</v>
      </c>
      <c r="AC81" s="79">
        <v>285.66671067999994</v>
      </c>
      <c r="AD81" s="79">
        <v>277.73281536934917</v>
      </c>
      <c r="AE81" s="79">
        <v>268.51204894771917</v>
      </c>
    </row>
    <row r="82" spans="1:31" ht="12.95" customHeight="1" x14ac:dyDescent="0.2">
      <c r="A82" s="4" t="s">
        <v>13</v>
      </c>
      <c r="B82" s="7">
        <f t="shared" si="48"/>
        <v>10.174044868407156</v>
      </c>
      <c r="C82" s="7">
        <f t="shared" si="49"/>
        <v>9.5522799344440141</v>
      </c>
      <c r="D82" s="7">
        <f t="shared" si="50"/>
        <v>19.095418443994699</v>
      </c>
      <c r="E82" s="7">
        <f t="shared" si="51"/>
        <v>26.158632251884072</v>
      </c>
      <c r="F82" s="7">
        <f t="shared" si="52"/>
        <v>38.60755860384959</v>
      </c>
      <c r="G82" s="7">
        <f t="shared" si="53"/>
        <v>38.031332664312231</v>
      </c>
      <c r="H82" s="7">
        <f t="shared" si="54"/>
        <v>51.158038000250187</v>
      </c>
      <c r="I82" s="7">
        <f t="shared" si="55"/>
        <v>44.872126787752023</v>
      </c>
      <c r="J82" s="7">
        <f t="shared" si="56"/>
        <v>37.488758983286154</v>
      </c>
      <c r="K82" s="7">
        <f t="shared" si="57"/>
        <v>34.499305563533433</v>
      </c>
      <c r="L82" s="7">
        <f t="shared" si="58"/>
        <v>26.12490957282219</v>
      </c>
      <c r="M82" s="7">
        <f t="shared" si="59"/>
        <v>31.321425061977965</v>
      </c>
      <c r="N82" s="48">
        <f t="shared" si="60"/>
        <v>29.010697224985783</v>
      </c>
      <c r="O82" s="48">
        <f t="shared" si="60"/>
        <v>27.081833519202235</v>
      </c>
      <c r="P82" s="105"/>
      <c r="Q82" s="4" t="s">
        <v>13</v>
      </c>
      <c r="R82" s="78">
        <v>305.52736076999997</v>
      </c>
      <c r="S82" s="78">
        <v>460.08659997000001</v>
      </c>
      <c r="T82" s="78">
        <v>350.66184701000003</v>
      </c>
      <c r="U82" s="78">
        <v>391.23174287000006</v>
      </c>
      <c r="V82" s="78">
        <v>328.58703028000002</v>
      </c>
      <c r="W82" s="78">
        <v>342.37676736000003</v>
      </c>
      <c r="X82" s="78">
        <v>290.49834403202351</v>
      </c>
      <c r="Y82" s="79">
        <v>338.03367686909439</v>
      </c>
      <c r="Z82" s="79">
        <v>366.68716310744651</v>
      </c>
      <c r="AA82" s="79">
        <v>455.51536273852082</v>
      </c>
      <c r="AB82" s="79">
        <v>478.20263776133794</v>
      </c>
      <c r="AC82" s="79">
        <v>510.03679140999998</v>
      </c>
      <c r="AD82" s="79">
        <v>520.28965712000024</v>
      </c>
      <c r="AE82" s="79">
        <v>564.61854029041501</v>
      </c>
    </row>
    <row r="83" spans="1:31" ht="12.95" customHeight="1" x14ac:dyDescent="0.2">
      <c r="A83" s="4" t="s">
        <v>14</v>
      </c>
      <c r="B83" s="7">
        <f t="shared" si="48"/>
        <v>23.206631562623858</v>
      </c>
      <c r="C83" s="7">
        <f t="shared" si="49"/>
        <v>23.383533029907035</v>
      </c>
      <c r="D83" s="7">
        <f t="shared" si="50"/>
        <v>16.885731204796965</v>
      </c>
      <c r="E83" s="7">
        <f t="shared" si="51"/>
        <v>21.160379166702509</v>
      </c>
      <c r="F83" s="7">
        <f t="shared" si="52"/>
        <v>32.398428291040091</v>
      </c>
      <c r="G83" s="7">
        <f t="shared" si="53"/>
        <v>35.395932816057559</v>
      </c>
      <c r="H83" s="7">
        <f t="shared" si="54"/>
        <v>51.219337553050259</v>
      </c>
      <c r="I83" s="7">
        <f t="shared" si="55"/>
        <v>39.500947946014378</v>
      </c>
      <c r="J83" s="7">
        <f t="shared" si="56"/>
        <v>35.426259075312601</v>
      </c>
      <c r="K83" s="7">
        <f t="shared" si="57"/>
        <v>27.818394982868966</v>
      </c>
      <c r="L83" s="7">
        <f t="shared" si="58"/>
        <v>25.132225577478124</v>
      </c>
      <c r="M83" s="7">
        <f t="shared" si="59"/>
        <v>29.476176292603778</v>
      </c>
      <c r="N83" s="48">
        <f t="shared" si="60"/>
        <v>23.461432609840571</v>
      </c>
      <c r="O83" s="48">
        <f t="shared" si="60"/>
        <v>22.979304046844046</v>
      </c>
      <c r="P83" s="105"/>
      <c r="Q83" s="4" t="s">
        <v>14</v>
      </c>
      <c r="R83" s="78">
        <v>394.22940568999996</v>
      </c>
      <c r="S83" s="78">
        <v>583.81949428000007</v>
      </c>
      <c r="T83" s="78">
        <v>437.16258984999996</v>
      </c>
      <c r="U83" s="78">
        <v>472.81650527999989</v>
      </c>
      <c r="V83" s="78">
        <v>403.59203654999988</v>
      </c>
      <c r="W83" s="78">
        <v>380.67428371</v>
      </c>
      <c r="X83" s="78">
        <v>318.66781510195437</v>
      </c>
      <c r="Y83" s="79">
        <v>369.51125172864943</v>
      </c>
      <c r="Z83" s="79">
        <v>448.41992331813321</v>
      </c>
      <c r="AA83" s="79">
        <v>421.57012046244699</v>
      </c>
      <c r="AB83" s="79">
        <v>465.62529995301173</v>
      </c>
      <c r="AC83" s="79">
        <v>547.94940729991356</v>
      </c>
      <c r="AD83" s="79">
        <v>619.70648701570497</v>
      </c>
      <c r="AE83" s="79">
        <v>476.67538345245794</v>
      </c>
    </row>
    <row r="86" spans="1:31" s="55" customFormat="1" ht="20.100000000000001" customHeight="1" x14ac:dyDescent="0.2">
      <c r="A86" s="23" t="s">
        <v>193</v>
      </c>
      <c r="B86" s="53"/>
      <c r="C86" s="53"/>
      <c r="D86" s="54"/>
      <c r="E86" s="54"/>
      <c r="F86" s="54"/>
      <c r="G86" s="54"/>
      <c r="H86" s="54"/>
      <c r="I86" s="54"/>
      <c r="J86" s="54"/>
      <c r="K86" s="54"/>
      <c r="L86" s="54"/>
      <c r="M86" s="54"/>
      <c r="N86" s="54"/>
      <c r="O86" s="54"/>
      <c r="Q86" s="73" t="s">
        <v>151</v>
      </c>
      <c r="R86" s="73"/>
      <c r="S86" s="73"/>
      <c r="T86" s="73"/>
      <c r="U86" s="73"/>
      <c r="V86" s="73"/>
      <c r="W86" s="73"/>
      <c r="X86" s="73"/>
      <c r="Y86" s="73"/>
      <c r="Z86" s="73"/>
      <c r="AA86" s="73"/>
      <c r="AB86" s="41"/>
      <c r="AC86" s="41"/>
      <c r="AD86" s="41"/>
      <c r="AE86" s="41"/>
    </row>
    <row r="87" spans="1:31" ht="12" customHeight="1" x14ac:dyDescent="0.2">
      <c r="B87" s="24"/>
      <c r="C87" s="24"/>
      <c r="D87" s="25"/>
      <c r="E87" s="25"/>
      <c r="F87" s="25"/>
      <c r="G87" s="25"/>
      <c r="H87" s="25"/>
      <c r="I87" s="25"/>
      <c r="J87" s="25"/>
      <c r="K87" s="25"/>
      <c r="L87" s="25"/>
      <c r="M87" s="25"/>
      <c r="N87" s="25"/>
      <c r="O87" s="25"/>
      <c r="Q87" s="74"/>
      <c r="R87" s="21"/>
      <c r="S87" s="21"/>
      <c r="T87" s="21"/>
      <c r="U87" s="21"/>
      <c r="V87" s="21"/>
      <c r="W87" s="21"/>
      <c r="X87" s="21"/>
      <c r="Y87" s="21"/>
      <c r="Z87" s="21"/>
      <c r="AA87" s="21"/>
      <c r="AB87" s="21"/>
      <c r="AC87" s="21"/>
      <c r="AD87" s="21"/>
      <c r="AE87" s="21"/>
    </row>
    <row r="88" spans="1:31" ht="13.5" customHeight="1" thickBot="1" x14ac:dyDescent="0.25">
      <c r="A88" s="27" t="s">
        <v>141</v>
      </c>
      <c r="B88" s="27"/>
      <c r="C88" s="27"/>
      <c r="D88" s="28"/>
      <c r="E88" s="28"/>
      <c r="F88" s="28"/>
      <c r="G88" s="28"/>
      <c r="H88" s="28"/>
      <c r="I88" s="5"/>
      <c r="J88" s="5"/>
      <c r="K88" s="5"/>
      <c r="L88" s="5"/>
      <c r="M88" s="5"/>
      <c r="N88" s="140" t="s">
        <v>16</v>
      </c>
      <c r="O88" s="140"/>
      <c r="Q88" s="75" t="s">
        <v>95</v>
      </c>
      <c r="R88" s="1"/>
      <c r="S88" s="1"/>
      <c r="T88" s="1"/>
      <c r="U88" s="1"/>
      <c r="V88" s="1"/>
      <c r="W88" s="1"/>
      <c r="X88" s="1"/>
      <c r="Y88" s="1"/>
      <c r="Z88" s="5"/>
      <c r="AA88" s="1"/>
      <c r="AB88" s="4"/>
      <c r="AC88" s="4"/>
      <c r="AD88" s="162" t="s">
        <v>19</v>
      </c>
      <c r="AE88" s="162"/>
    </row>
    <row r="89" spans="1:31" ht="18" customHeight="1" thickBot="1" x14ac:dyDescent="0.25">
      <c r="A89" s="8" t="s">
        <v>17</v>
      </c>
      <c r="B89" s="9">
        <v>2010</v>
      </c>
      <c r="C89" s="9">
        <v>2011</v>
      </c>
      <c r="D89" s="9">
        <v>2012</v>
      </c>
      <c r="E89" s="9">
        <v>2013</v>
      </c>
      <c r="F89" s="9">
        <v>2014</v>
      </c>
      <c r="G89" s="9">
        <v>2015</v>
      </c>
      <c r="H89" s="9">
        <v>2016</v>
      </c>
      <c r="I89" s="9">
        <v>2017</v>
      </c>
      <c r="J89" s="9">
        <v>2018</v>
      </c>
      <c r="K89" s="9">
        <v>2019</v>
      </c>
      <c r="L89" s="9">
        <v>2020</v>
      </c>
      <c r="M89" s="46">
        <v>2021</v>
      </c>
      <c r="N89" s="46">
        <v>2022</v>
      </c>
      <c r="O89" s="46">
        <v>2023</v>
      </c>
      <c r="P89" s="49"/>
      <c r="Q89" s="80" t="s">
        <v>139</v>
      </c>
      <c r="R89" s="81">
        <v>2010</v>
      </c>
      <c r="S89" s="81">
        <v>2011</v>
      </c>
      <c r="T89" s="81">
        <v>2012</v>
      </c>
      <c r="U89" s="81">
        <v>2013</v>
      </c>
      <c r="V89" s="81">
        <v>2014</v>
      </c>
      <c r="W89" s="81">
        <v>2015</v>
      </c>
      <c r="X89" s="81">
        <v>2016</v>
      </c>
      <c r="Y89" s="82">
        <v>2017</v>
      </c>
      <c r="Z89" s="82">
        <v>2018</v>
      </c>
      <c r="AA89" s="82">
        <v>2019</v>
      </c>
      <c r="AB89" s="82">
        <v>2020</v>
      </c>
      <c r="AC89" s="82">
        <v>2021</v>
      </c>
      <c r="AD89" s="82">
        <v>2022</v>
      </c>
      <c r="AE89" s="82">
        <v>2023</v>
      </c>
    </row>
    <row r="90" spans="1:31" ht="12.95" customHeight="1" x14ac:dyDescent="0.2">
      <c r="A90" s="2" t="s">
        <v>0</v>
      </c>
      <c r="B90" s="6">
        <f>B5/R90*100</f>
        <v>39.064378299831745</v>
      </c>
      <c r="C90" s="6">
        <f t="shared" ref="B90:O91" si="61">C5/S90*100</f>
        <v>49.607271042147083</v>
      </c>
      <c r="D90" s="6">
        <f t="shared" si="61"/>
        <v>51.711265082959613</v>
      </c>
      <c r="E90" s="6">
        <f t="shared" si="61"/>
        <v>67.431008957437342</v>
      </c>
      <c r="F90" s="6">
        <f t="shared" si="61"/>
        <v>69.750670361485746</v>
      </c>
      <c r="G90" s="6">
        <f t="shared" si="61"/>
        <v>92.601097122322599</v>
      </c>
      <c r="H90" s="6">
        <f t="shared" si="61"/>
        <v>109.4397734394182</v>
      </c>
      <c r="I90" s="6">
        <f t="shared" si="61"/>
        <v>92.566409310377225</v>
      </c>
      <c r="J90" s="6">
        <f t="shared" si="61"/>
        <v>81.417311531935283</v>
      </c>
      <c r="K90" s="6">
        <f t="shared" si="61"/>
        <v>79.752779515996124</v>
      </c>
      <c r="L90" s="6">
        <f t="shared" si="61"/>
        <v>62.252724429350934</v>
      </c>
      <c r="M90" s="6">
        <f t="shared" si="61"/>
        <v>69.077018435463827</v>
      </c>
      <c r="N90" s="124">
        <f t="shared" si="61"/>
        <v>95.558554803515179</v>
      </c>
      <c r="O90" s="124">
        <f t="shared" si="61"/>
        <v>81.603951121878879</v>
      </c>
      <c r="P90" s="49"/>
      <c r="Q90" s="2" t="s">
        <v>140</v>
      </c>
      <c r="R90" s="76">
        <v>3370.9882299999981</v>
      </c>
      <c r="S90" s="76">
        <v>3701.9306799999999</v>
      </c>
      <c r="T90" s="76">
        <v>3834.1215199999951</v>
      </c>
      <c r="U90" s="76">
        <v>3406.5334899999934</v>
      </c>
      <c r="V90" s="76">
        <v>3244.8679500000021</v>
      </c>
      <c r="W90" s="76">
        <v>2726.3031099999948</v>
      </c>
      <c r="X90" s="76">
        <v>2178.7780536935625</v>
      </c>
      <c r="Y90" s="77">
        <v>2717.8446373829074</v>
      </c>
      <c r="Z90" s="77">
        <v>3172.6263618724556</v>
      </c>
      <c r="AA90" s="77">
        <v>3420.5520000000033</v>
      </c>
      <c r="AB90" s="77">
        <v>3380.7120000000027</v>
      </c>
      <c r="AC90" s="77">
        <v>3518.4360000000052</v>
      </c>
      <c r="AD90" s="77">
        <v>3248.4960000000019</v>
      </c>
      <c r="AE90" s="77">
        <v>3349.5149999999971</v>
      </c>
    </row>
    <row r="91" spans="1:31" ht="12.95" customHeight="1" x14ac:dyDescent="0.2">
      <c r="A91" s="3" t="s">
        <v>1</v>
      </c>
      <c r="B91" s="7">
        <f t="shared" si="61"/>
        <v>38.924903312987212</v>
      </c>
      <c r="C91" s="7">
        <f t="shared" si="61"/>
        <v>60.017038031292898</v>
      </c>
      <c r="D91" s="7">
        <f t="shared" si="61"/>
        <v>65.941276581345832</v>
      </c>
      <c r="E91" s="7">
        <f t="shared" si="61"/>
        <v>78.689604225608321</v>
      </c>
      <c r="F91" s="7">
        <f t="shared" si="61"/>
        <v>88.891263328601752</v>
      </c>
      <c r="G91" s="7">
        <f t="shared" si="61"/>
        <v>148.71013297674961</v>
      </c>
      <c r="H91" s="7">
        <f t="shared" si="61"/>
        <v>160.95309315230821</v>
      </c>
      <c r="I91" s="7">
        <f t="shared" si="61"/>
        <v>128.00970691662476</v>
      </c>
      <c r="J91" s="7">
        <f t="shared" si="61"/>
        <v>105.24581320616286</v>
      </c>
      <c r="K91" s="7">
        <f t="shared" si="61"/>
        <v>113.05824927399372</v>
      </c>
      <c r="L91" s="7">
        <f t="shared" si="61"/>
        <v>116.98597844315182</v>
      </c>
      <c r="M91" s="7">
        <f t="shared" si="61"/>
        <v>100.69741015091918</v>
      </c>
      <c r="N91" s="48">
        <f t="shared" si="61"/>
        <v>109.21618599543656</v>
      </c>
      <c r="O91" s="48">
        <f t="shared" si="61"/>
        <v>102.96302434313193</v>
      </c>
      <c r="P91" s="49"/>
      <c r="Q91" s="3" t="s">
        <v>1</v>
      </c>
      <c r="R91" s="78">
        <v>721.26025999999979</v>
      </c>
      <c r="S91" s="78">
        <v>798.75854000000027</v>
      </c>
      <c r="T91" s="78">
        <v>841.08137999999997</v>
      </c>
      <c r="U91" s="78">
        <v>829.44932000000063</v>
      </c>
      <c r="V91" s="78">
        <v>715.51391999999942</v>
      </c>
      <c r="W91" s="78">
        <v>571.40740999999991</v>
      </c>
      <c r="X91" s="78">
        <v>485.21813480215167</v>
      </c>
      <c r="Y91" s="79">
        <v>559.80093242205135</v>
      </c>
      <c r="Z91" s="79">
        <v>742.16129008375742</v>
      </c>
      <c r="AA91" s="79">
        <v>804.74499999999978</v>
      </c>
      <c r="AB91" s="79">
        <v>757.90300000000002</v>
      </c>
      <c r="AC91" s="79">
        <v>946.73199999999997</v>
      </c>
      <c r="AD91" s="79">
        <v>841.89699999999971</v>
      </c>
      <c r="AE91" s="79">
        <v>938.08800000000008</v>
      </c>
    </row>
    <row r="92" spans="1:31" ht="12.95" customHeight="1" x14ac:dyDescent="0.2">
      <c r="A92" s="4" t="s">
        <v>2</v>
      </c>
      <c r="B92" s="7">
        <f t="shared" ref="B92:B104" si="62">B7/R92*100</f>
        <v>155.11588751141741</v>
      </c>
      <c r="C92" s="7">
        <f t="shared" ref="C92:C104" si="63">C7/S92*100</f>
        <v>197.63891082402597</v>
      </c>
      <c r="D92" s="7">
        <f t="shared" ref="D92:D104" si="64">D7/T92*100</f>
        <v>148.75556436223906</v>
      </c>
      <c r="E92" s="7">
        <f t="shared" ref="E92:E104" si="65">E7/U92*100</f>
        <v>205.54171090359384</v>
      </c>
      <c r="F92" s="7">
        <f t="shared" ref="F92:F104" si="66">F7/V92*100</f>
        <v>143.0856742488497</v>
      </c>
      <c r="G92" s="7">
        <f t="shared" ref="G92:G104" si="67">G7/W92*100</f>
        <v>270.02613972155143</v>
      </c>
      <c r="H92" s="7">
        <f t="shared" ref="H92:H104" si="68">H7/X92*100</f>
        <v>226.07924254336115</v>
      </c>
      <c r="I92" s="7">
        <f t="shared" ref="I92:I104" si="69">I7/Y92*100</f>
        <v>267.08636981638182</v>
      </c>
      <c r="J92" s="7">
        <f t="shared" ref="J92:J104" si="70">J7/Z92*100</f>
        <v>296.35000495640156</v>
      </c>
      <c r="K92" s="7">
        <f t="shared" ref="K92:K104" si="71">K7/AA92*100</f>
        <v>386.39853731686048</v>
      </c>
      <c r="L92" s="7">
        <f t="shared" ref="L92:L104" si="72">L7/AB92*100</f>
        <v>172.45212451865845</v>
      </c>
      <c r="M92" s="7">
        <f t="shared" ref="M92:M104" si="73">M7/AC92*100</f>
        <v>220.56746159119663</v>
      </c>
      <c r="N92" s="48">
        <f t="shared" ref="N92:O104" si="74">N7/AD92*100</f>
        <v>272.08269564417947</v>
      </c>
      <c r="O92" s="48">
        <f t="shared" si="74"/>
        <v>203.43292199285167</v>
      </c>
      <c r="P92" s="49"/>
      <c r="Q92" s="4" t="s">
        <v>2</v>
      </c>
      <c r="R92" s="78">
        <v>305.38886000000002</v>
      </c>
      <c r="S92" s="78">
        <v>291.78958000000011</v>
      </c>
      <c r="T92" s="78">
        <v>351.45024999999993</v>
      </c>
      <c r="U92" s="78">
        <v>305.89263000000011</v>
      </c>
      <c r="V92" s="78">
        <v>353.8453199999999</v>
      </c>
      <c r="W92" s="78">
        <v>195.09875</v>
      </c>
      <c r="X92" s="78">
        <v>186.16795614010229</v>
      </c>
      <c r="Y92" s="79">
        <v>235.35558850575407</v>
      </c>
      <c r="Z92" s="79">
        <v>213.05055338294562</v>
      </c>
      <c r="AA92" s="79">
        <v>195.95699999999991</v>
      </c>
      <c r="AB92" s="79">
        <v>199.96200000000007</v>
      </c>
      <c r="AC92" s="79">
        <v>196.92099999999996</v>
      </c>
      <c r="AD92" s="79">
        <v>201.22499999999997</v>
      </c>
      <c r="AE92" s="79">
        <v>225.78699999999995</v>
      </c>
    </row>
    <row r="93" spans="1:31" ht="12.95" customHeight="1" x14ac:dyDescent="0.2">
      <c r="A93" s="4" t="s">
        <v>3</v>
      </c>
      <c r="B93" s="7">
        <f t="shared" si="62"/>
        <v>13.55359191510864</v>
      </c>
      <c r="C93" s="7">
        <f t="shared" si="63"/>
        <v>11.209535646379546</v>
      </c>
      <c r="D93" s="7">
        <f t="shared" si="64"/>
        <v>12.314331404238033</v>
      </c>
      <c r="E93" s="7">
        <f t="shared" si="65"/>
        <v>23.409413129404186</v>
      </c>
      <c r="F93" s="7">
        <f t="shared" si="66"/>
        <v>42.366796498849659</v>
      </c>
      <c r="G93" s="7">
        <f t="shared" si="67"/>
        <v>42.187413869238796</v>
      </c>
      <c r="H93" s="7">
        <f t="shared" si="68"/>
        <v>61.712733018548661</v>
      </c>
      <c r="I93" s="7">
        <f t="shared" si="69"/>
        <v>53.508238517207651</v>
      </c>
      <c r="J93" s="7">
        <f t="shared" si="70"/>
        <v>40.697738962714169</v>
      </c>
      <c r="K93" s="7">
        <f t="shared" si="71"/>
        <v>23.78178211921696</v>
      </c>
      <c r="L93" s="7">
        <f t="shared" si="72"/>
        <v>21.897912063593232</v>
      </c>
      <c r="M93" s="7">
        <f t="shared" si="73"/>
        <v>21.177298931808373</v>
      </c>
      <c r="N93" s="48">
        <f t="shared" si="74"/>
        <v>42.379589588020103</v>
      </c>
      <c r="O93" s="48">
        <f t="shared" si="74"/>
        <v>46.605121563273308</v>
      </c>
      <c r="P93" s="49"/>
      <c r="Q93" s="4" t="s">
        <v>3</v>
      </c>
      <c r="R93" s="78">
        <v>81.633750000000006</v>
      </c>
      <c r="S93" s="78">
        <v>87.137039999999999</v>
      </c>
      <c r="T93" s="78">
        <v>119.00396999999997</v>
      </c>
      <c r="U93" s="78">
        <v>84.043570000000003</v>
      </c>
      <c r="V93" s="78">
        <v>77.803000000000011</v>
      </c>
      <c r="W93" s="78">
        <v>78.444680000000005</v>
      </c>
      <c r="X93" s="78">
        <v>62.052999999999997</v>
      </c>
      <c r="Y93" s="79">
        <v>56.72094272032458</v>
      </c>
      <c r="Z93" s="79">
        <v>82.176000000000002</v>
      </c>
      <c r="AA93" s="79">
        <v>113.608</v>
      </c>
      <c r="AB93" s="79">
        <v>112.968</v>
      </c>
      <c r="AC93" s="79">
        <v>92.68</v>
      </c>
      <c r="AD93" s="79">
        <v>88.013999999999996</v>
      </c>
      <c r="AE93" s="79">
        <v>58.595000000000006</v>
      </c>
    </row>
    <row r="94" spans="1:31" ht="12.95" customHeight="1" x14ac:dyDescent="0.2">
      <c r="A94" s="4" t="s">
        <v>4</v>
      </c>
      <c r="B94" s="7">
        <f t="shared" si="62"/>
        <v>86.338503634484681</v>
      </c>
      <c r="C94" s="7">
        <f t="shared" si="63"/>
        <v>132.4970266702114</v>
      </c>
      <c r="D94" s="7">
        <f t="shared" si="64"/>
        <v>95.065079680697266</v>
      </c>
      <c r="E94" s="7">
        <f t="shared" si="65"/>
        <v>113.06580631143173</v>
      </c>
      <c r="F94" s="7">
        <f t="shared" si="66"/>
        <v>126.63000830361648</v>
      </c>
      <c r="G94" s="7">
        <f t="shared" si="67"/>
        <v>91.168188872166965</v>
      </c>
      <c r="H94" s="7">
        <f t="shared" si="68"/>
        <v>140.86655277520677</v>
      </c>
      <c r="I94" s="7">
        <f t="shared" si="69"/>
        <v>86.474796540486381</v>
      </c>
      <c r="J94" s="7">
        <f t="shared" si="70"/>
        <v>109.10477502502791</v>
      </c>
      <c r="K94" s="7">
        <f t="shared" si="71"/>
        <v>43.541746667793255</v>
      </c>
      <c r="L94" s="7">
        <f t="shared" si="72"/>
        <v>47.203630267969032</v>
      </c>
      <c r="M94" s="7">
        <f t="shared" si="73"/>
        <v>50.364704656985495</v>
      </c>
      <c r="N94" s="48">
        <f t="shared" si="74"/>
        <v>396.49166360027101</v>
      </c>
      <c r="O94" s="48">
        <f t="shared" si="74"/>
        <v>55.013585369587439</v>
      </c>
      <c r="P94" s="49"/>
      <c r="Q94" s="4" t="s">
        <v>4</v>
      </c>
      <c r="R94" s="78">
        <v>177.78036000000006</v>
      </c>
      <c r="S94" s="78">
        <v>176.78900000000002</v>
      </c>
      <c r="T94" s="78">
        <v>185.17470999999998</v>
      </c>
      <c r="U94" s="78">
        <v>150.31232999999997</v>
      </c>
      <c r="V94" s="78">
        <v>134.14636999999999</v>
      </c>
      <c r="W94" s="78">
        <v>200.00299999999993</v>
      </c>
      <c r="X94" s="78">
        <v>109.39658838384162</v>
      </c>
      <c r="Y94" s="79">
        <v>146.38139591428288</v>
      </c>
      <c r="Z94" s="79">
        <v>201.92853418144304</v>
      </c>
      <c r="AA94" s="79">
        <v>189.36399999999998</v>
      </c>
      <c r="AB94" s="79">
        <v>174.75900000000001</v>
      </c>
      <c r="AC94" s="79">
        <v>189.71499999999997</v>
      </c>
      <c r="AD94" s="79">
        <v>196.21299999999999</v>
      </c>
      <c r="AE94" s="79">
        <v>222.09899999999999</v>
      </c>
    </row>
    <row r="95" spans="1:31" s="83" customFormat="1" ht="12.95" customHeight="1" x14ac:dyDescent="0.2">
      <c r="A95" s="4" t="s">
        <v>5</v>
      </c>
      <c r="B95" s="7" t="s">
        <v>169</v>
      </c>
      <c r="C95" s="7" t="s">
        <v>169</v>
      </c>
      <c r="D95" s="7" t="s">
        <v>169</v>
      </c>
      <c r="E95" s="7" t="s">
        <v>169</v>
      </c>
      <c r="F95" s="7" t="s">
        <v>169</v>
      </c>
      <c r="G95" s="7" t="s">
        <v>169</v>
      </c>
      <c r="H95" s="7" t="s">
        <v>169</v>
      </c>
      <c r="I95" s="7" t="s">
        <v>169</v>
      </c>
      <c r="J95" s="7" t="s">
        <v>169</v>
      </c>
      <c r="K95" s="7" t="s">
        <v>169</v>
      </c>
      <c r="L95" s="7" t="s">
        <v>169</v>
      </c>
      <c r="M95" s="7" t="s">
        <v>230</v>
      </c>
      <c r="N95" s="48" t="s">
        <v>169</v>
      </c>
      <c r="O95" s="48" t="s">
        <v>169</v>
      </c>
      <c r="P95" s="105"/>
      <c r="Q95" s="4" t="s">
        <v>5</v>
      </c>
      <c r="R95" s="78">
        <v>3.339</v>
      </c>
      <c r="S95" s="78">
        <v>3.5120000000000005</v>
      </c>
      <c r="T95" s="78">
        <v>7.3079999999999989</v>
      </c>
      <c r="U95" s="78">
        <v>6.2976799999999997</v>
      </c>
      <c r="V95" s="78">
        <v>6.7179999999999991</v>
      </c>
      <c r="W95" s="78">
        <v>5.6827899999999998</v>
      </c>
      <c r="X95" s="78">
        <v>2.831</v>
      </c>
      <c r="Y95" s="79">
        <v>2.8540000000000001</v>
      </c>
      <c r="Z95" s="79">
        <v>5.4300000000000006</v>
      </c>
      <c r="AA95" s="79">
        <v>5.6769999999999996</v>
      </c>
      <c r="AB95" s="79">
        <v>6.33</v>
      </c>
      <c r="AC95" s="79">
        <v>3.44</v>
      </c>
      <c r="AD95" s="79">
        <v>3.6280000000000001</v>
      </c>
      <c r="AE95" s="79">
        <v>2.1360000000000001</v>
      </c>
    </row>
    <row r="96" spans="1:31" s="83" customFormat="1" ht="12.95" customHeight="1" x14ac:dyDescent="0.2">
      <c r="A96" s="4" t="s">
        <v>6</v>
      </c>
      <c r="B96" s="7">
        <f t="shared" si="62"/>
        <v>17.262372940495187</v>
      </c>
      <c r="C96" s="7">
        <f t="shared" si="63"/>
        <v>12.411299568542306</v>
      </c>
      <c r="D96" s="7">
        <f t="shared" si="64"/>
        <v>16.056594011591532</v>
      </c>
      <c r="E96" s="7">
        <f t="shared" si="65"/>
        <v>14.960087532725415</v>
      </c>
      <c r="F96" s="7">
        <f t="shared" si="66"/>
        <v>32.21903269941054</v>
      </c>
      <c r="G96" s="7">
        <f t="shared" si="67"/>
        <v>28.578118887496721</v>
      </c>
      <c r="H96" s="7">
        <f t="shared" si="68"/>
        <v>19.579113057023175</v>
      </c>
      <c r="I96" s="7">
        <f t="shared" si="69"/>
        <v>23.503347120106231</v>
      </c>
      <c r="J96" s="7">
        <f t="shared" si="70"/>
        <v>31.964233765006295</v>
      </c>
      <c r="K96" s="7">
        <f t="shared" si="71"/>
        <v>20.482224447815263</v>
      </c>
      <c r="L96" s="7">
        <f t="shared" si="72"/>
        <v>7.5493177339901507</v>
      </c>
      <c r="M96" s="7">
        <f t="shared" si="73"/>
        <v>23.481460910347611</v>
      </c>
      <c r="N96" s="48">
        <f t="shared" si="74"/>
        <v>18.617280326899238</v>
      </c>
      <c r="O96" s="48">
        <f t="shared" si="74"/>
        <v>14.445867884502061</v>
      </c>
      <c r="P96" s="105"/>
      <c r="Q96" s="4" t="s">
        <v>6</v>
      </c>
      <c r="R96" s="78">
        <v>89.934240000000003</v>
      </c>
      <c r="S96" s="78">
        <v>100.62632000000001</v>
      </c>
      <c r="T96" s="78">
        <v>140.27833999999999</v>
      </c>
      <c r="U96" s="78">
        <v>135.12432000000004</v>
      </c>
      <c r="V96" s="78">
        <v>119.941</v>
      </c>
      <c r="W96" s="78">
        <v>90.347600000000028</v>
      </c>
      <c r="X96" s="78">
        <v>95.013999999999996</v>
      </c>
      <c r="Y96" s="79">
        <v>112.20900000000002</v>
      </c>
      <c r="Z96" s="79">
        <v>129.41405776880151</v>
      </c>
      <c r="AA96" s="79">
        <v>183.27200000000002</v>
      </c>
      <c r="AB96" s="79">
        <v>176.60999999999999</v>
      </c>
      <c r="AC96" s="79">
        <v>178.67899999999997</v>
      </c>
      <c r="AD96" s="79">
        <v>175.83399999999997</v>
      </c>
      <c r="AE96" s="79">
        <v>161.215</v>
      </c>
    </row>
    <row r="97" spans="1:31" s="83" customFormat="1" ht="12.95" customHeight="1" x14ac:dyDescent="0.2">
      <c r="A97" s="4" t="s">
        <v>7</v>
      </c>
      <c r="B97" s="7">
        <f t="shared" si="62"/>
        <v>22.126802981785776</v>
      </c>
      <c r="C97" s="7">
        <f t="shared" si="63"/>
        <v>25.638296806914653</v>
      </c>
      <c r="D97" s="7">
        <f t="shared" si="64"/>
        <v>29.897164489495164</v>
      </c>
      <c r="E97" s="7">
        <f t="shared" si="65"/>
        <v>50.322497436506488</v>
      </c>
      <c r="F97" s="7">
        <f t="shared" si="66"/>
        <v>40.612032593695581</v>
      </c>
      <c r="G97" s="7">
        <f t="shared" si="67"/>
        <v>67.672878831578231</v>
      </c>
      <c r="H97" s="7">
        <f t="shared" si="68"/>
        <v>89.408530822989633</v>
      </c>
      <c r="I97" s="7">
        <f t="shared" si="69"/>
        <v>80.139131781799676</v>
      </c>
      <c r="J97" s="7">
        <f t="shared" si="70"/>
        <v>56.646965282031189</v>
      </c>
      <c r="K97" s="7">
        <f t="shared" si="71"/>
        <v>71.808050178629415</v>
      </c>
      <c r="L97" s="7">
        <f t="shared" si="72"/>
        <v>45.115972082163971</v>
      </c>
      <c r="M97" s="7">
        <f t="shared" si="73"/>
        <v>38.222527631043576</v>
      </c>
      <c r="N97" s="48">
        <f t="shared" si="74"/>
        <v>19.608107967931289</v>
      </c>
      <c r="O97" s="48">
        <f t="shared" si="74"/>
        <v>71.979297402649038</v>
      </c>
      <c r="P97" s="105"/>
      <c r="Q97" s="4" t="s">
        <v>7</v>
      </c>
      <c r="R97" s="78">
        <v>211.72413000000003</v>
      </c>
      <c r="S97" s="78">
        <v>217.83319999999998</v>
      </c>
      <c r="T97" s="78">
        <v>275.91610000000009</v>
      </c>
      <c r="U97" s="78">
        <v>219.84647000000001</v>
      </c>
      <c r="V97" s="78">
        <v>278.08567999999997</v>
      </c>
      <c r="W97" s="78">
        <v>208.72600000000003</v>
      </c>
      <c r="X97" s="78">
        <v>170.31542021585832</v>
      </c>
      <c r="Y97" s="79">
        <v>210.77421816836002</v>
      </c>
      <c r="Z97" s="79">
        <v>262.86099999999999</v>
      </c>
      <c r="AA97" s="79">
        <v>258.63599999999997</v>
      </c>
      <c r="AB97" s="79">
        <v>292.53700000000003</v>
      </c>
      <c r="AC97" s="79">
        <v>287.55700000000002</v>
      </c>
      <c r="AD97" s="79">
        <v>282.26900000000018</v>
      </c>
      <c r="AE97" s="79">
        <v>301.69200000000001</v>
      </c>
    </row>
    <row r="98" spans="1:31" s="83" customFormat="1" ht="12.95" customHeight="1" x14ac:dyDescent="0.2">
      <c r="A98" s="4" t="s">
        <v>8</v>
      </c>
      <c r="B98" s="7">
        <f t="shared" si="62"/>
        <v>14.507387444070991</v>
      </c>
      <c r="C98" s="7">
        <f t="shared" si="63"/>
        <v>18.70855901542313</v>
      </c>
      <c r="D98" s="7">
        <f t="shared" si="64"/>
        <v>18.054722367740837</v>
      </c>
      <c r="E98" s="7">
        <f t="shared" si="65"/>
        <v>30.105140325771639</v>
      </c>
      <c r="F98" s="7">
        <f t="shared" si="66"/>
        <v>42.292765509495766</v>
      </c>
      <c r="G98" s="7">
        <f t="shared" si="67"/>
        <v>33.227992751954609</v>
      </c>
      <c r="H98" s="7">
        <f t="shared" si="68"/>
        <v>39.791640395408848</v>
      </c>
      <c r="I98" s="7">
        <f t="shared" si="69"/>
        <v>29.706031933407907</v>
      </c>
      <c r="J98" s="7">
        <f t="shared" si="70"/>
        <v>23.288985657158541</v>
      </c>
      <c r="K98" s="7">
        <f t="shared" si="71"/>
        <v>18.00994787870728</v>
      </c>
      <c r="L98" s="7">
        <f t="shared" si="72"/>
        <v>18.30338024446819</v>
      </c>
      <c r="M98" s="7">
        <f t="shared" si="73"/>
        <v>19.856263153899484</v>
      </c>
      <c r="N98" s="48">
        <f t="shared" si="74"/>
        <v>25.621983018801657</v>
      </c>
      <c r="O98" s="48">
        <f t="shared" si="74"/>
        <v>25.141760025716291</v>
      </c>
      <c r="P98" s="105"/>
      <c r="Q98" s="4" t="s">
        <v>8</v>
      </c>
      <c r="R98" s="78">
        <v>150.70218999999997</v>
      </c>
      <c r="S98" s="78">
        <v>159.01572000000002</v>
      </c>
      <c r="T98" s="78">
        <v>185.46692000000002</v>
      </c>
      <c r="U98" s="78">
        <v>170.99033000000006</v>
      </c>
      <c r="V98" s="78">
        <v>150.36788000000001</v>
      </c>
      <c r="W98" s="78">
        <v>154.77828</v>
      </c>
      <c r="X98" s="78">
        <v>130.59900000000002</v>
      </c>
      <c r="Y98" s="79">
        <v>183.5172471779737</v>
      </c>
      <c r="Z98" s="79">
        <v>175.9628334753327</v>
      </c>
      <c r="AA98" s="79">
        <v>225.56999999999996</v>
      </c>
      <c r="AB98" s="79">
        <v>191.845</v>
      </c>
      <c r="AC98" s="79">
        <v>197.60300000000004</v>
      </c>
      <c r="AD98" s="79">
        <v>170.83600000000001</v>
      </c>
      <c r="AE98" s="79">
        <v>164.876</v>
      </c>
    </row>
    <row r="99" spans="1:31" s="83" customFormat="1" ht="12.95" customHeight="1" x14ac:dyDescent="0.2">
      <c r="A99" s="4" t="s">
        <v>9</v>
      </c>
      <c r="B99" s="7">
        <f t="shared" si="62"/>
        <v>19.341108730614238</v>
      </c>
      <c r="C99" s="7">
        <f t="shared" si="63"/>
        <v>25.736375481142126</v>
      </c>
      <c r="D99" s="7">
        <f t="shared" si="64"/>
        <v>44.046146928568056</v>
      </c>
      <c r="E99" s="7">
        <f t="shared" si="65"/>
        <v>51.392709131247472</v>
      </c>
      <c r="F99" s="7">
        <f t="shared" si="66"/>
        <v>63.063179079235674</v>
      </c>
      <c r="G99" s="7">
        <f t="shared" si="67"/>
        <v>65.92545444228945</v>
      </c>
      <c r="H99" s="7">
        <f t="shared" si="68"/>
        <v>77.058173256074141</v>
      </c>
      <c r="I99" s="7">
        <f t="shared" si="69"/>
        <v>39.691042118286909</v>
      </c>
      <c r="J99" s="7">
        <f t="shared" si="70"/>
        <v>36.246944786348529</v>
      </c>
      <c r="K99" s="7">
        <f t="shared" si="71"/>
        <v>34.54172649085865</v>
      </c>
      <c r="L99" s="7">
        <f t="shared" si="72"/>
        <v>31.694756184041921</v>
      </c>
      <c r="M99" s="7">
        <f t="shared" si="73"/>
        <v>52.002638133825585</v>
      </c>
      <c r="N99" s="48">
        <f t="shared" si="74"/>
        <v>46.223003379371164</v>
      </c>
      <c r="O99" s="48">
        <f t="shared" si="74"/>
        <v>64.917352656764038</v>
      </c>
      <c r="P99" s="105"/>
      <c r="Q99" s="4" t="s">
        <v>9</v>
      </c>
      <c r="R99" s="78">
        <v>281.69656000000003</v>
      </c>
      <c r="S99" s="78">
        <v>275.31885999999997</v>
      </c>
      <c r="T99" s="78">
        <v>241.93634000000006</v>
      </c>
      <c r="U99" s="78">
        <v>197.02412000000007</v>
      </c>
      <c r="V99" s="78">
        <v>175.61997</v>
      </c>
      <c r="W99" s="78">
        <v>145.39799999999997</v>
      </c>
      <c r="X99" s="78">
        <v>104.90423768724359</v>
      </c>
      <c r="Y99" s="79">
        <v>155.18200000000002</v>
      </c>
      <c r="Z99" s="79">
        <v>165.54245800214042</v>
      </c>
      <c r="AA99" s="79">
        <v>191.38299999999995</v>
      </c>
      <c r="AB99" s="79">
        <v>214.62500000000003</v>
      </c>
      <c r="AC99" s="79">
        <v>150.06100000000001</v>
      </c>
      <c r="AD99" s="79">
        <v>129.31399999999996</v>
      </c>
      <c r="AE99" s="79">
        <v>140.43399999999997</v>
      </c>
    </row>
    <row r="100" spans="1:31" s="83" customFormat="1" ht="12.95" customHeight="1" x14ac:dyDescent="0.2">
      <c r="A100" s="4" t="s">
        <v>10</v>
      </c>
      <c r="B100" s="7">
        <f t="shared" si="62"/>
        <v>17.528552181098231</v>
      </c>
      <c r="C100" s="7">
        <f t="shared" si="63"/>
        <v>27.415163015687799</v>
      </c>
      <c r="D100" s="7">
        <f t="shared" si="64"/>
        <v>107.68664157666632</v>
      </c>
      <c r="E100" s="7">
        <f t="shared" si="65"/>
        <v>80.869463601532559</v>
      </c>
      <c r="F100" s="7">
        <f t="shared" si="66"/>
        <v>74.054719240705708</v>
      </c>
      <c r="G100" s="7">
        <f t="shared" si="67"/>
        <v>54.052790073494037</v>
      </c>
      <c r="H100" s="7">
        <f t="shared" si="68"/>
        <v>117.17521889130389</v>
      </c>
      <c r="I100" s="7">
        <f t="shared" si="69"/>
        <v>186.12672788283106</v>
      </c>
      <c r="J100" s="7">
        <f t="shared" si="70"/>
        <v>69.974311013077553</v>
      </c>
      <c r="K100" s="7">
        <f t="shared" si="71"/>
        <v>92.616213655167627</v>
      </c>
      <c r="L100" s="7">
        <f t="shared" si="72"/>
        <v>25.313770598664597</v>
      </c>
      <c r="M100" s="7">
        <f t="shared" si="73"/>
        <v>27.316952544102087</v>
      </c>
      <c r="N100" s="48">
        <f t="shared" si="74"/>
        <v>28.453386639733512</v>
      </c>
      <c r="O100" s="48">
        <f t="shared" si="74"/>
        <v>123.11080101246785</v>
      </c>
      <c r="P100" s="105"/>
      <c r="Q100" s="4" t="s">
        <v>10</v>
      </c>
      <c r="R100" s="78">
        <v>144.00405999999998</v>
      </c>
      <c r="S100" s="78">
        <v>136.44423</v>
      </c>
      <c r="T100" s="78">
        <v>127.88095999999997</v>
      </c>
      <c r="U100" s="78">
        <v>120.00779999999997</v>
      </c>
      <c r="V100" s="78">
        <v>129.28637000000001</v>
      </c>
      <c r="W100" s="78">
        <v>158.42916000000002</v>
      </c>
      <c r="X100" s="78">
        <v>80.281301029411893</v>
      </c>
      <c r="Y100" s="79">
        <v>85.177722212900989</v>
      </c>
      <c r="Z100" s="79">
        <v>128.42517335141054</v>
      </c>
      <c r="AA100" s="79">
        <v>115.54599999999999</v>
      </c>
      <c r="AB100" s="79">
        <v>132.54500000000002</v>
      </c>
      <c r="AC100" s="79">
        <v>131.34299999999999</v>
      </c>
      <c r="AD100" s="79">
        <v>141.08999999999997</v>
      </c>
      <c r="AE100" s="79">
        <v>114.37400000000001</v>
      </c>
    </row>
    <row r="101" spans="1:31" ht="12.95" customHeight="1" x14ac:dyDescent="0.2">
      <c r="A101" s="4" t="s">
        <v>11</v>
      </c>
      <c r="B101" s="7">
        <f t="shared" si="62"/>
        <v>14.301183572760994</v>
      </c>
      <c r="C101" s="7">
        <f t="shared" si="63"/>
        <v>17.742361171745777</v>
      </c>
      <c r="D101" s="7">
        <f t="shared" si="64"/>
        <v>22.452101066363596</v>
      </c>
      <c r="E101" s="7">
        <f t="shared" si="65"/>
        <v>31.665708013096722</v>
      </c>
      <c r="F101" s="7">
        <f t="shared" si="66"/>
        <v>30.897149790612172</v>
      </c>
      <c r="G101" s="7">
        <f t="shared" si="67"/>
        <v>46.391470807356704</v>
      </c>
      <c r="H101" s="7">
        <f t="shared" si="68"/>
        <v>61.440721216476021</v>
      </c>
      <c r="I101" s="7">
        <f t="shared" si="69"/>
        <v>38.679434898066141</v>
      </c>
      <c r="J101" s="7">
        <f t="shared" si="70"/>
        <v>36.390331472120394</v>
      </c>
      <c r="K101" s="7">
        <f t="shared" si="71"/>
        <v>32.852837084866017</v>
      </c>
      <c r="L101" s="7">
        <f t="shared" si="72"/>
        <v>34.665204671690006</v>
      </c>
      <c r="M101" s="7">
        <f t="shared" si="73"/>
        <v>42.681389835244794</v>
      </c>
      <c r="N101" s="48">
        <f t="shared" si="74"/>
        <v>38.955022865138275</v>
      </c>
      <c r="O101" s="48">
        <f t="shared" si="74"/>
        <v>60.10706480732766</v>
      </c>
      <c r="P101" s="49"/>
      <c r="Q101" s="4" t="s">
        <v>11</v>
      </c>
      <c r="R101" s="78">
        <v>564.9124599999999</v>
      </c>
      <c r="S101" s="78">
        <v>611.70094999999992</v>
      </c>
      <c r="T101" s="78">
        <v>610.99140999999986</v>
      </c>
      <c r="U101" s="78">
        <v>554.61467000000039</v>
      </c>
      <c r="V101" s="78">
        <v>575.70436999999981</v>
      </c>
      <c r="W101" s="78">
        <v>451.3882099999999</v>
      </c>
      <c r="X101" s="78">
        <v>330.04905342097635</v>
      </c>
      <c r="Y101" s="79">
        <v>468.60078881106415</v>
      </c>
      <c r="Z101" s="79">
        <v>510.56618808856928</v>
      </c>
      <c r="AA101" s="79">
        <v>533.38199999999983</v>
      </c>
      <c r="AB101" s="79">
        <v>557.39999999999975</v>
      </c>
      <c r="AC101" s="79">
        <v>601.19500000000028</v>
      </c>
      <c r="AD101" s="79">
        <v>575.33000000000027</v>
      </c>
      <c r="AE101" s="79">
        <v>551.55799999999931</v>
      </c>
    </row>
    <row r="102" spans="1:31" ht="12.95" customHeight="1" x14ac:dyDescent="0.2">
      <c r="A102" s="4" t="s">
        <v>12</v>
      </c>
      <c r="B102" s="7">
        <f t="shared" si="62"/>
        <v>19.057484326684961</v>
      </c>
      <c r="C102" s="7">
        <f t="shared" si="63"/>
        <v>21.969841668385875</v>
      </c>
      <c r="D102" s="7">
        <f t="shared" si="64"/>
        <v>22.883904389410006</v>
      </c>
      <c r="E102" s="7">
        <f t="shared" si="65"/>
        <v>30.701765193979512</v>
      </c>
      <c r="F102" s="7">
        <f t="shared" si="66"/>
        <v>21.520034354228812</v>
      </c>
      <c r="G102" s="7">
        <f t="shared" si="67"/>
        <v>25.814203479700666</v>
      </c>
      <c r="H102" s="7">
        <f t="shared" si="68"/>
        <v>32.478154957697349</v>
      </c>
      <c r="I102" s="7">
        <f t="shared" si="69"/>
        <v>18.401453531687785</v>
      </c>
      <c r="J102" s="7">
        <f t="shared" si="70"/>
        <v>15.119188313802082</v>
      </c>
      <c r="K102" s="7">
        <f t="shared" si="71"/>
        <v>17.131561533458996</v>
      </c>
      <c r="L102" s="7">
        <f t="shared" si="72"/>
        <v>16.76997500927942</v>
      </c>
      <c r="M102" s="7">
        <f t="shared" si="73"/>
        <v>18.867721988527727</v>
      </c>
      <c r="N102" s="48">
        <f t="shared" si="74"/>
        <v>50.604919419657492</v>
      </c>
      <c r="O102" s="48">
        <f t="shared" si="74"/>
        <v>16.343729010282708</v>
      </c>
      <c r="P102" s="49"/>
      <c r="Q102" s="4" t="s">
        <v>12</v>
      </c>
      <c r="R102" s="78">
        <v>139.9991</v>
      </c>
      <c r="S102" s="78">
        <v>172.85114000000004</v>
      </c>
      <c r="T102" s="78">
        <v>195.07336999999998</v>
      </c>
      <c r="U102" s="78">
        <v>162.11815999999996</v>
      </c>
      <c r="V102" s="78">
        <v>182.09111999999996</v>
      </c>
      <c r="W102" s="78">
        <v>172.39184</v>
      </c>
      <c r="X102" s="78">
        <v>162.28300000000004</v>
      </c>
      <c r="Y102" s="79">
        <v>203.72536525684748</v>
      </c>
      <c r="Z102" s="79">
        <v>233.47200000000001</v>
      </c>
      <c r="AA102" s="79">
        <v>272.16899999999993</v>
      </c>
      <c r="AB102" s="79">
        <v>180.50699999999998</v>
      </c>
      <c r="AC102" s="79">
        <v>198.73999999999992</v>
      </c>
      <c r="AD102" s="79">
        <v>121.92800000000004</v>
      </c>
      <c r="AE102" s="79">
        <v>171.45299999999997</v>
      </c>
    </row>
    <row r="103" spans="1:31" ht="12.95" customHeight="1" x14ac:dyDescent="0.2">
      <c r="A103" s="4" t="s">
        <v>13</v>
      </c>
      <c r="B103" s="7">
        <f t="shared" si="62"/>
        <v>13.137480766810357</v>
      </c>
      <c r="C103" s="7">
        <f t="shared" si="63"/>
        <v>14.779796168249071</v>
      </c>
      <c r="D103" s="7">
        <f t="shared" si="64"/>
        <v>26.902207211007678</v>
      </c>
      <c r="E103" s="7">
        <f t="shared" si="65"/>
        <v>40.670870851931426</v>
      </c>
      <c r="F103" s="7">
        <f t="shared" si="66"/>
        <v>77.78041097131775</v>
      </c>
      <c r="G103" s="7">
        <f t="shared" si="67"/>
        <v>86.67734183120281</v>
      </c>
      <c r="H103" s="7">
        <f t="shared" si="68"/>
        <v>127.40853505180101</v>
      </c>
      <c r="I103" s="7">
        <f t="shared" si="69"/>
        <v>107.18860548745366</v>
      </c>
      <c r="J103" s="7">
        <f t="shared" si="70"/>
        <v>91.308480855157754</v>
      </c>
      <c r="K103" s="7">
        <f t="shared" si="71"/>
        <v>100.7492174559722</v>
      </c>
      <c r="L103" s="7">
        <f t="shared" si="72"/>
        <v>87.451092134092178</v>
      </c>
      <c r="M103" s="7">
        <f t="shared" si="73"/>
        <v>123.8397427944619</v>
      </c>
      <c r="N103" s="48">
        <f t="shared" si="74"/>
        <v>106.41393742333011</v>
      </c>
      <c r="O103" s="48">
        <f t="shared" si="74"/>
        <v>133.93806550225992</v>
      </c>
      <c r="P103" s="49"/>
      <c r="Q103" s="4" t="s">
        <v>13</v>
      </c>
      <c r="R103" s="78">
        <v>236.60921999999997</v>
      </c>
      <c r="S103" s="78">
        <v>297.35701</v>
      </c>
      <c r="T103" s="78">
        <v>248.90279999999998</v>
      </c>
      <c r="U103" s="78">
        <v>251.63187000000005</v>
      </c>
      <c r="V103" s="78">
        <v>163.09946000000002</v>
      </c>
      <c r="W103" s="78">
        <v>150.22432000000003</v>
      </c>
      <c r="X103" s="78">
        <v>116.64309080202341</v>
      </c>
      <c r="Y103" s="79">
        <v>141.51028402711555</v>
      </c>
      <c r="Z103" s="79">
        <v>150.55169630744649</v>
      </c>
      <c r="AA103" s="79">
        <v>155.98099999999999</v>
      </c>
      <c r="AB103" s="79">
        <v>142.85699999999994</v>
      </c>
      <c r="AC103" s="79">
        <v>128.99800000000002</v>
      </c>
      <c r="AD103" s="79">
        <v>141.84200000000004</v>
      </c>
      <c r="AE103" s="79">
        <v>114.16399999999997</v>
      </c>
    </row>
    <row r="104" spans="1:31" ht="12.95" customHeight="1" x14ac:dyDescent="0.2">
      <c r="A104" s="4" t="s">
        <v>14</v>
      </c>
      <c r="B104" s="7">
        <f t="shared" si="62"/>
        <v>34.918303431504341</v>
      </c>
      <c r="C104" s="7">
        <f t="shared" si="63"/>
        <v>36.619820256644168</v>
      </c>
      <c r="D104" s="7">
        <f t="shared" si="64"/>
        <v>24.30970046562739</v>
      </c>
      <c r="E104" s="7">
        <f t="shared" si="65"/>
        <v>45.647260177036046</v>
      </c>
      <c r="F104" s="7">
        <f t="shared" si="66"/>
        <v>71.590859730508555</v>
      </c>
      <c r="G104" s="7">
        <f t="shared" si="67"/>
        <v>93.582678651038563</v>
      </c>
      <c r="H104" s="7">
        <f t="shared" si="68"/>
        <v>114.12176754493994</v>
      </c>
      <c r="I104" s="7">
        <f t="shared" si="69"/>
        <v>93.543310705079037</v>
      </c>
      <c r="J104" s="7">
        <f t="shared" si="70"/>
        <v>92.853725538260207</v>
      </c>
      <c r="K104" s="7">
        <f t="shared" si="71"/>
        <v>66.913558694982342</v>
      </c>
      <c r="L104" s="7">
        <f t="shared" si="72"/>
        <v>48.786812831437835</v>
      </c>
      <c r="M104" s="7">
        <f t="shared" si="73"/>
        <v>75.20278867357014</v>
      </c>
      <c r="N104" s="48">
        <f t="shared" si="74"/>
        <v>81.190120300877865</v>
      </c>
      <c r="O104" s="48">
        <f t="shared" si="74"/>
        <v>59.841724219313399</v>
      </c>
      <c r="P104" s="49"/>
      <c r="Q104" s="4" t="s">
        <v>14</v>
      </c>
      <c r="R104" s="78">
        <v>262.00403999999997</v>
      </c>
      <c r="S104" s="78">
        <v>372.79709000000008</v>
      </c>
      <c r="T104" s="78">
        <v>303.65696999999994</v>
      </c>
      <c r="U104" s="78">
        <v>219.18021999999993</v>
      </c>
      <c r="V104" s="78">
        <v>182.64549</v>
      </c>
      <c r="W104" s="78">
        <v>143.98307000000005</v>
      </c>
      <c r="X104" s="78">
        <v>143.02227121195432</v>
      </c>
      <c r="Y104" s="79">
        <v>156.0351521662306</v>
      </c>
      <c r="Z104" s="79">
        <v>171.0845772306063</v>
      </c>
      <c r="AA104" s="79">
        <v>175.26200000000006</v>
      </c>
      <c r="AB104" s="79">
        <v>239.864</v>
      </c>
      <c r="AC104" s="79">
        <v>214.77199999999996</v>
      </c>
      <c r="AD104" s="79">
        <v>179.07599999999999</v>
      </c>
      <c r="AE104" s="79">
        <v>183.04400000000004</v>
      </c>
    </row>
    <row r="107" spans="1:31" s="55" customFormat="1" ht="20.100000000000001" customHeight="1" x14ac:dyDescent="0.2">
      <c r="A107" s="23" t="s">
        <v>152</v>
      </c>
      <c r="B107" s="53"/>
      <c r="C107" s="53"/>
      <c r="D107" s="54"/>
      <c r="E107" s="54"/>
      <c r="F107" s="54"/>
      <c r="G107" s="54"/>
      <c r="H107" s="54"/>
      <c r="I107" s="54"/>
      <c r="J107" s="54"/>
      <c r="K107" s="54"/>
      <c r="L107" s="54"/>
      <c r="M107" s="54"/>
      <c r="N107" s="54"/>
      <c r="O107" s="54"/>
      <c r="Q107" s="99" t="s">
        <v>146</v>
      </c>
      <c r="R107" s="41"/>
      <c r="S107" s="41"/>
      <c r="T107" s="41"/>
      <c r="U107" s="41"/>
      <c r="V107" s="41"/>
      <c r="W107" s="41"/>
      <c r="X107" s="41"/>
      <c r="Y107" s="41"/>
      <c r="Z107" s="41"/>
      <c r="AA107" s="41"/>
      <c r="AB107" s="41"/>
      <c r="AC107" s="41"/>
      <c r="AD107" s="41"/>
      <c r="AE107" s="41"/>
    </row>
    <row r="108" spans="1:31" ht="12" customHeight="1" x14ac:dyDescent="0.2">
      <c r="B108" s="24"/>
      <c r="C108" s="24"/>
      <c r="D108" s="25"/>
      <c r="E108" s="25"/>
      <c r="F108" s="25"/>
      <c r="G108" s="25"/>
      <c r="H108" s="25"/>
      <c r="I108" s="25"/>
      <c r="J108" s="25"/>
      <c r="K108" s="25"/>
      <c r="L108" s="25"/>
      <c r="M108" s="25"/>
      <c r="N108" s="25"/>
      <c r="O108" s="25"/>
      <c r="R108" s="83"/>
      <c r="S108" s="100"/>
      <c r="T108" s="100"/>
      <c r="U108" s="100"/>
      <c r="V108" s="100"/>
      <c r="W108" s="100"/>
      <c r="X108" s="100"/>
      <c r="Y108" s="100"/>
      <c r="Z108" s="100"/>
      <c r="AA108" s="41"/>
      <c r="AB108" s="41"/>
      <c r="AC108" s="41"/>
      <c r="AD108" s="41"/>
      <c r="AE108" s="41"/>
    </row>
    <row r="109" spans="1:31" ht="13.5" customHeight="1" thickBot="1" x14ac:dyDescent="0.25">
      <c r="A109" s="27" t="s">
        <v>149</v>
      </c>
      <c r="B109" s="27"/>
      <c r="C109" s="27"/>
      <c r="D109" s="28"/>
      <c r="E109" s="28"/>
      <c r="F109" s="28"/>
      <c r="G109" s="28"/>
      <c r="H109" s="28"/>
      <c r="I109" s="5"/>
      <c r="J109" s="5"/>
      <c r="K109" s="5"/>
      <c r="L109" s="5"/>
      <c r="M109" s="5"/>
      <c r="N109" s="140" t="s">
        <v>16</v>
      </c>
      <c r="O109" s="140"/>
      <c r="Q109" s="27" t="s">
        <v>147</v>
      </c>
      <c r="R109" s="101" t="s">
        <v>148</v>
      </c>
      <c r="S109" s="100"/>
      <c r="T109" s="100"/>
      <c r="U109" s="100"/>
      <c r="V109" s="100"/>
      <c r="W109" s="100"/>
      <c r="X109" s="100"/>
      <c r="Y109" s="100"/>
      <c r="Z109" s="42"/>
      <c r="AA109" s="42"/>
      <c r="AB109" s="42"/>
      <c r="AC109" s="42"/>
      <c r="AD109" s="140" t="s">
        <v>19</v>
      </c>
      <c r="AE109" s="140"/>
    </row>
    <row r="110" spans="1:31" ht="18" customHeight="1" thickBot="1" x14ac:dyDescent="0.25">
      <c r="A110" s="8" t="s">
        <v>17</v>
      </c>
      <c r="B110" s="9">
        <v>2010</v>
      </c>
      <c r="C110" s="9">
        <v>2011</v>
      </c>
      <c r="D110" s="9">
        <v>2012</v>
      </c>
      <c r="E110" s="9">
        <v>2013</v>
      </c>
      <c r="F110" s="9">
        <v>2014</v>
      </c>
      <c r="G110" s="9">
        <v>2015</v>
      </c>
      <c r="H110" s="9">
        <v>2016</v>
      </c>
      <c r="I110" s="9">
        <v>2017</v>
      </c>
      <c r="J110" s="9">
        <v>2018</v>
      </c>
      <c r="K110" s="9">
        <v>2019</v>
      </c>
      <c r="L110" s="9">
        <v>2020</v>
      </c>
      <c r="M110" s="9">
        <v>2021</v>
      </c>
      <c r="N110" s="46">
        <v>2022</v>
      </c>
      <c r="O110" s="46">
        <v>2023</v>
      </c>
      <c r="P110" s="49"/>
      <c r="Q110" s="80" t="s">
        <v>139</v>
      </c>
      <c r="R110" s="81">
        <v>2010</v>
      </c>
      <c r="S110" s="81">
        <v>2011</v>
      </c>
      <c r="T110" s="81">
        <v>2012</v>
      </c>
      <c r="U110" s="81">
        <v>2013</v>
      </c>
      <c r="V110" s="81">
        <v>2014</v>
      </c>
      <c r="W110" s="81">
        <v>2015</v>
      </c>
      <c r="X110" s="81">
        <v>2016</v>
      </c>
      <c r="Y110" s="81">
        <v>2017</v>
      </c>
      <c r="Z110" s="81">
        <v>2018</v>
      </c>
      <c r="AA110" s="81">
        <v>2019</v>
      </c>
      <c r="AB110" s="81">
        <v>2020</v>
      </c>
      <c r="AC110" s="82">
        <v>2021</v>
      </c>
      <c r="AD110" s="82">
        <v>2022</v>
      </c>
      <c r="AE110" s="82">
        <v>2023</v>
      </c>
    </row>
    <row r="111" spans="1:31" ht="12.95" customHeight="1" x14ac:dyDescent="0.2">
      <c r="A111" s="2" t="s">
        <v>0</v>
      </c>
      <c r="B111" s="102">
        <f t="shared" ref="B111:O112" si="75">B5/R111*100</f>
        <v>3.2652399399001067E-2</v>
      </c>
      <c r="C111" s="102">
        <f t="shared" si="75"/>
        <v>4.4841699589412851E-2</v>
      </c>
      <c r="D111" s="102">
        <f t="shared" si="75"/>
        <v>4.8141984330997582E-2</v>
      </c>
      <c r="E111" s="102">
        <f t="shared" si="75"/>
        <v>5.5098437082080107E-2</v>
      </c>
      <c r="F111" s="102">
        <f t="shared" si="75"/>
        <v>5.1697619923613401E-2</v>
      </c>
      <c r="G111" s="102">
        <f t="shared" si="75"/>
        <v>5.4271024882986414E-2</v>
      </c>
      <c r="H111" s="102">
        <f t="shared" si="75"/>
        <v>4.9234668496994649E-2</v>
      </c>
      <c r="I111" s="102">
        <f t="shared" si="75"/>
        <v>4.8573935067066407E-2</v>
      </c>
      <c r="J111" s="102">
        <f t="shared" si="75"/>
        <v>4.7172647383118355E-2</v>
      </c>
      <c r="K111" s="102">
        <f t="shared" si="75"/>
        <v>4.6324435044997572E-2</v>
      </c>
      <c r="L111" s="102">
        <f t="shared" si="75"/>
        <v>3.6109651620072895E-2</v>
      </c>
      <c r="M111" s="102">
        <f t="shared" si="75"/>
        <v>3.8530835207772014E-2</v>
      </c>
      <c r="N111" s="125">
        <f t="shared" si="75"/>
        <v>4.4032229669559955E-2</v>
      </c>
      <c r="O111" s="125">
        <f t="shared" si="75"/>
        <v>3.5877489502171532E-2</v>
      </c>
      <c r="P111" s="49"/>
      <c r="Q111" s="2" t="s">
        <v>0</v>
      </c>
      <c r="R111" s="13">
        <v>4032952</v>
      </c>
      <c r="S111" s="13">
        <v>4095355</v>
      </c>
      <c r="T111" s="13">
        <v>4118386</v>
      </c>
      <c r="U111" s="13">
        <v>4169011</v>
      </c>
      <c r="V111" s="13">
        <v>4377991</v>
      </c>
      <c r="W111" s="13">
        <v>4651813</v>
      </c>
      <c r="X111" s="13">
        <v>4843030</v>
      </c>
      <c r="Y111" s="13">
        <v>5179344</v>
      </c>
      <c r="Z111" s="13">
        <v>5475773</v>
      </c>
      <c r="AA111" s="13">
        <v>5888869</v>
      </c>
      <c r="AB111" s="13">
        <v>5828318</v>
      </c>
      <c r="AC111" s="47">
        <v>6307755</v>
      </c>
      <c r="AD111" s="47">
        <v>7049872</v>
      </c>
      <c r="AE111" s="47">
        <v>7618528</v>
      </c>
    </row>
    <row r="112" spans="1:31" ht="12.95" customHeight="1" x14ac:dyDescent="0.2">
      <c r="A112" s="3" t="s">
        <v>1</v>
      </c>
      <c r="B112" s="103">
        <f t="shared" si="75"/>
        <v>2.5996440485020221E-2</v>
      </c>
      <c r="C112" s="103">
        <f t="shared" si="75"/>
        <v>4.5338590782875818E-2</v>
      </c>
      <c r="D112" s="103">
        <f t="shared" si="75"/>
        <v>5.2134446710270316E-2</v>
      </c>
      <c r="E112" s="103">
        <f t="shared" si="75"/>
        <v>6.0134291807169421E-2</v>
      </c>
      <c r="F112" s="103">
        <f t="shared" si="75"/>
        <v>5.5959978389535654E-2</v>
      </c>
      <c r="G112" s="103">
        <f t="shared" si="75"/>
        <v>6.9721800556960048E-2</v>
      </c>
      <c r="H112" s="103">
        <f t="shared" si="75"/>
        <v>6.1200510661473688E-2</v>
      </c>
      <c r="I112" s="103">
        <f t="shared" si="75"/>
        <v>5.2681148202032305E-2</v>
      </c>
      <c r="J112" s="103">
        <f t="shared" si="75"/>
        <v>5.3270140998903343E-2</v>
      </c>
      <c r="K112" s="103">
        <f t="shared" si="75"/>
        <v>5.765979382595799E-2</v>
      </c>
      <c r="L112" s="103">
        <f t="shared" si="75"/>
        <v>5.7122918883467121E-2</v>
      </c>
      <c r="M112" s="103">
        <f t="shared" si="75"/>
        <v>5.5746747448858769E-2</v>
      </c>
      <c r="N112" s="104">
        <f t="shared" si="75"/>
        <v>4.7102349637263563E-2</v>
      </c>
      <c r="O112" s="104">
        <f t="shared" si="75"/>
        <v>4.7065703334416703E-2</v>
      </c>
      <c r="P112" s="49"/>
      <c r="Q112" s="3" t="s">
        <v>1</v>
      </c>
      <c r="R112" s="29">
        <v>1079955</v>
      </c>
      <c r="S112" s="29">
        <v>1057358</v>
      </c>
      <c r="T112" s="29">
        <v>1063826</v>
      </c>
      <c r="U112" s="29">
        <v>1085388</v>
      </c>
      <c r="V112" s="29">
        <v>1136579</v>
      </c>
      <c r="W112" s="29">
        <v>1218759</v>
      </c>
      <c r="X112" s="29">
        <v>1276090</v>
      </c>
      <c r="Y112" s="29">
        <v>1360258</v>
      </c>
      <c r="Z112" s="29">
        <v>1466288</v>
      </c>
      <c r="AA112" s="29">
        <v>1577929</v>
      </c>
      <c r="AB112" s="29">
        <v>1552162</v>
      </c>
      <c r="AC112" s="30">
        <v>1710117</v>
      </c>
      <c r="AD112" s="30">
        <v>1952106</v>
      </c>
      <c r="AE112" s="30">
        <v>2052203</v>
      </c>
    </row>
    <row r="113" spans="1:31" ht="12.95" customHeight="1" x14ac:dyDescent="0.2">
      <c r="A113" s="4" t="s">
        <v>2</v>
      </c>
      <c r="B113" s="103">
        <f t="shared" ref="B113:B125" si="76">B7/R113*100</f>
        <v>0.10854002097677776</v>
      </c>
      <c r="C113" s="103">
        <f t="shared" ref="C113:C125" si="77">C7/S113*100</f>
        <v>0.12529216118372458</v>
      </c>
      <c r="D113" s="103">
        <f t="shared" ref="D113:D125" si="78">D7/T113*100</f>
        <v>0.11168663820532922</v>
      </c>
      <c r="E113" s="103">
        <f t="shared" ref="E113:E125" si="79">E7/U113*100</f>
        <v>0.13473502352527716</v>
      </c>
      <c r="F113" s="103">
        <f t="shared" ref="F113:F125" si="80">F7/V113*100</f>
        <v>0.10080716337745491</v>
      </c>
      <c r="G113" s="103">
        <f t="shared" ref="G113:G125" si="81">G7/W113*100</f>
        <v>9.8402162098503512E-2</v>
      </c>
      <c r="H113" s="103">
        <f t="shared" ref="H113:H125" si="82">H7/X113*100</f>
        <v>7.3505586019364577E-2</v>
      </c>
      <c r="I113" s="103">
        <f t="shared" ref="I113:I125" si="83">I7/Y113*100</f>
        <v>0.10168043711400908</v>
      </c>
      <c r="J113" s="103">
        <f t="shared" ref="J113:J125" si="84">J7/Z113*100</f>
        <v>9.8023208143665386E-2</v>
      </c>
      <c r="K113" s="103">
        <f t="shared" ref="K113:K125" si="85">K7/AA113*100</f>
        <v>0.10501908239388172</v>
      </c>
      <c r="L113" s="103">
        <f t="shared" ref="L113:L125" si="86">L7/AB113*100</f>
        <v>4.9700822137731332E-2</v>
      </c>
      <c r="M113" s="103">
        <f t="shared" ref="M113:M125" si="87">M7/AC113*100</f>
        <v>5.823089333006215E-2</v>
      </c>
      <c r="N113" s="104">
        <f t="shared" ref="N113:O125" si="88">N7/AD113*100</f>
        <v>6.5658863649827953E-2</v>
      </c>
      <c r="O113" s="104">
        <f t="shared" si="88"/>
        <v>5.0680121588133134E-2</v>
      </c>
      <c r="P113" s="49"/>
      <c r="Q113" s="4" t="s">
        <v>2</v>
      </c>
      <c r="R113" s="29">
        <v>436435</v>
      </c>
      <c r="S113" s="29">
        <v>460276</v>
      </c>
      <c r="T113" s="29">
        <v>468097</v>
      </c>
      <c r="U113" s="29">
        <v>466647</v>
      </c>
      <c r="V113" s="29">
        <v>502248</v>
      </c>
      <c r="W113" s="29">
        <v>535372</v>
      </c>
      <c r="X113" s="29">
        <v>572592</v>
      </c>
      <c r="Y113" s="29">
        <v>618214</v>
      </c>
      <c r="Z113" s="29">
        <v>644108</v>
      </c>
      <c r="AA113" s="29">
        <v>720988</v>
      </c>
      <c r="AB113" s="29">
        <v>693829</v>
      </c>
      <c r="AC113" s="30">
        <v>745899</v>
      </c>
      <c r="AD113" s="30">
        <v>833853</v>
      </c>
      <c r="AE113" s="30">
        <v>906322</v>
      </c>
    </row>
    <row r="114" spans="1:31" ht="12.95" customHeight="1" x14ac:dyDescent="0.2">
      <c r="A114" s="4" t="s">
        <v>3</v>
      </c>
      <c r="B114" s="103">
        <f t="shared" si="76"/>
        <v>5.459810185048113E-3</v>
      </c>
      <c r="C114" s="103">
        <f t="shared" si="77"/>
        <v>4.8063031108224359E-3</v>
      </c>
      <c r="D114" s="103">
        <f t="shared" si="78"/>
        <v>7.0328417069390001E-3</v>
      </c>
      <c r="E114" s="103">
        <f t="shared" si="79"/>
        <v>9.3932234471234173E-3</v>
      </c>
      <c r="F114" s="103">
        <f t="shared" si="80"/>
        <v>1.5259421188343404E-2</v>
      </c>
      <c r="G114" s="103">
        <f t="shared" si="81"/>
        <v>1.454537462915511E-2</v>
      </c>
      <c r="H114" s="103">
        <f t="shared" si="82"/>
        <v>1.6323220697180757E-2</v>
      </c>
      <c r="I114" s="103">
        <f t="shared" si="83"/>
        <v>1.1933181822471063E-2</v>
      </c>
      <c r="J114" s="103">
        <f t="shared" si="84"/>
        <v>1.2506599991024984E-2</v>
      </c>
      <c r="K114" s="103">
        <f t="shared" si="85"/>
        <v>9.3842175930589182E-3</v>
      </c>
      <c r="L114" s="103">
        <f t="shared" si="86"/>
        <v>8.5329842431684771E-3</v>
      </c>
      <c r="M114" s="103">
        <f t="shared" si="87"/>
        <v>6.3402055296770321E-3</v>
      </c>
      <c r="N114" s="104">
        <f t="shared" si="88"/>
        <v>1.0633952834249909E-2</v>
      </c>
      <c r="O114" s="104">
        <f t="shared" si="88"/>
        <v>7.0425522370738671E-3</v>
      </c>
      <c r="P114" s="49"/>
      <c r="Q114" s="4" t="s">
        <v>3</v>
      </c>
      <c r="R114" s="29">
        <v>202650</v>
      </c>
      <c r="S114" s="29">
        <v>203226</v>
      </c>
      <c r="T114" s="29">
        <v>208373</v>
      </c>
      <c r="U114" s="29">
        <v>209450</v>
      </c>
      <c r="V114" s="29">
        <v>216015</v>
      </c>
      <c r="W114" s="29">
        <v>227521</v>
      </c>
      <c r="X114" s="29">
        <v>234602</v>
      </c>
      <c r="Y114" s="29">
        <v>254336</v>
      </c>
      <c r="Z114" s="29">
        <v>267409</v>
      </c>
      <c r="AA114" s="29">
        <v>287909</v>
      </c>
      <c r="AB114" s="29">
        <v>289906</v>
      </c>
      <c r="AC114" s="30">
        <v>309566</v>
      </c>
      <c r="AD114" s="30">
        <v>350763</v>
      </c>
      <c r="AE114" s="30">
        <v>387761</v>
      </c>
    </row>
    <row r="115" spans="1:31" ht="12.95" customHeight="1" x14ac:dyDescent="0.2">
      <c r="A115" s="4" t="s">
        <v>4</v>
      </c>
      <c r="B115" s="103">
        <f t="shared" si="76"/>
        <v>7.7105376819092894E-2</v>
      </c>
      <c r="C115" s="103">
        <f t="shared" si="77"/>
        <v>0.11517874646827719</v>
      </c>
      <c r="D115" s="103">
        <f t="shared" si="78"/>
        <v>8.8574936279516792E-2</v>
      </c>
      <c r="E115" s="103">
        <f t="shared" si="79"/>
        <v>8.1564097741474162E-2</v>
      </c>
      <c r="F115" s="103">
        <f t="shared" si="80"/>
        <v>7.7202908453392755E-2</v>
      </c>
      <c r="G115" s="103">
        <f t="shared" si="81"/>
        <v>7.8555844451433363E-2</v>
      </c>
      <c r="H115" s="103">
        <f t="shared" si="82"/>
        <v>6.3817456428201663E-2</v>
      </c>
      <c r="I115" s="103">
        <f t="shared" si="83"/>
        <v>4.913059558075808E-2</v>
      </c>
      <c r="J115" s="103">
        <f t="shared" si="84"/>
        <v>8.1549632967992933E-2</v>
      </c>
      <c r="K115" s="103">
        <f t="shared" si="85"/>
        <v>2.8967050948208624E-2</v>
      </c>
      <c r="L115" s="103">
        <f t="shared" si="86"/>
        <v>2.9270337515523544E-2</v>
      </c>
      <c r="M115" s="103">
        <f t="shared" si="87"/>
        <v>3.1514901460479972E-2</v>
      </c>
      <c r="N115" s="104">
        <f t="shared" si="88"/>
        <v>0.23611283738504954</v>
      </c>
      <c r="O115" s="104">
        <f t="shared" si="88"/>
        <v>3.3267793966934953E-2</v>
      </c>
      <c r="P115" s="49"/>
      <c r="Q115" s="4" t="s">
        <v>4</v>
      </c>
      <c r="R115" s="29">
        <v>199069</v>
      </c>
      <c r="S115" s="29">
        <v>203371</v>
      </c>
      <c r="T115" s="29">
        <v>198743</v>
      </c>
      <c r="U115" s="29">
        <v>208366</v>
      </c>
      <c r="V115" s="29">
        <v>220030</v>
      </c>
      <c r="W115" s="29">
        <v>232114</v>
      </c>
      <c r="X115" s="29">
        <v>241475</v>
      </c>
      <c r="Y115" s="29">
        <v>257646</v>
      </c>
      <c r="Z115" s="29">
        <v>270159</v>
      </c>
      <c r="AA115" s="29">
        <v>284642</v>
      </c>
      <c r="AB115" s="29">
        <v>281830</v>
      </c>
      <c r="AC115" s="30">
        <v>303188</v>
      </c>
      <c r="AD115" s="30">
        <v>329490</v>
      </c>
      <c r="AE115" s="30">
        <v>367276</v>
      </c>
    </row>
    <row r="116" spans="1:31" ht="12.95" customHeight="1" x14ac:dyDescent="0.2">
      <c r="A116" s="4" t="s">
        <v>5</v>
      </c>
      <c r="B116" s="103">
        <f t="shared" si="76"/>
        <v>4.7024528833319052E-3</v>
      </c>
      <c r="C116" s="103">
        <f t="shared" si="77"/>
        <v>3.6855144341236866E-3</v>
      </c>
      <c r="D116" s="103">
        <f t="shared" si="78"/>
        <v>1.1383407727768417E-2</v>
      </c>
      <c r="E116" s="103">
        <f t="shared" si="79"/>
        <v>2.1640977793907775E-2</v>
      </c>
      <c r="F116" s="103">
        <f t="shared" si="80"/>
        <v>2.6226063528336379E-2</v>
      </c>
      <c r="G116" s="103">
        <f t="shared" si="81"/>
        <v>1.6111117827712719E-2</v>
      </c>
      <c r="H116" s="103">
        <f t="shared" si="82"/>
        <v>2.8626483585628304E-2</v>
      </c>
      <c r="I116" s="103">
        <f t="shared" si="83"/>
        <v>2.9319492894804525E-2</v>
      </c>
      <c r="J116" s="103">
        <f t="shared" si="84"/>
        <v>1.9182787129231743E-2</v>
      </c>
      <c r="K116" s="103">
        <f t="shared" si="85"/>
        <v>1.8249981731684111E-2</v>
      </c>
      <c r="L116" s="103">
        <f t="shared" si="86"/>
        <v>1.9038798301179053E-2</v>
      </c>
      <c r="M116" s="103">
        <f t="shared" si="87"/>
        <v>7.112903814786623E-3</v>
      </c>
      <c r="N116" s="104">
        <f t="shared" si="88"/>
        <v>7.1031892407916507E-3</v>
      </c>
      <c r="O116" s="104">
        <f t="shared" si="88"/>
        <v>1.8181180232975908E-2</v>
      </c>
      <c r="P116" s="49"/>
      <c r="Q116" s="4" t="s">
        <v>5</v>
      </c>
      <c r="R116" s="29">
        <v>81659</v>
      </c>
      <c r="S116" s="29">
        <v>81820</v>
      </c>
      <c r="T116" s="29">
        <v>80696</v>
      </c>
      <c r="U116" s="29">
        <v>81284</v>
      </c>
      <c r="V116" s="29">
        <v>83144</v>
      </c>
      <c r="W116" s="29">
        <v>85311</v>
      </c>
      <c r="X116" s="29">
        <v>87728</v>
      </c>
      <c r="Y116" s="29">
        <v>93312</v>
      </c>
      <c r="Z116" s="29">
        <v>95410</v>
      </c>
      <c r="AA116" s="29">
        <v>99845</v>
      </c>
      <c r="AB116" s="29">
        <v>96773</v>
      </c>
      <c r="AC116" s="30">
        <v>101159</v>
      </c>
      <c r="AD116" s="30">
        <v>113131</v>
      </c>
      <c r="AE116" s="30">
        <v>125249</v>
      </c>
    </row>
    <row r="117" spans="1:31" ht="12.95" customHeight="1" x14ac:dyDescent="0.2">
      <c r="A117" s="4" t="s">
        <v>6</v>
      </c>
      <c r="B117" s="103">
        <f t="shared" si="76"/>
        <v>6.3495529320823554E-3</v>
      </c>
      <c r="C117" s="103">
        <f t="shared" si="77"/>
        <v>5.137089040166176E-3</v>
      </c>
      <c r="D117" s="103">
        <f t="shared" si="78"/>
        <v>9.196366002237449E-3</v>
      </c>
      <c r="E117" s="103">
        <f t="shared" si="79"/>
        <v>8.3230948224395276E-3</v>
      </c>
      <c r="F117" s="103">
        <f t="shared" si="80"/>
        <v>1.5467802624942963E-2</v>
      </c>
      <c r="G117" s="103">
        <f t="shared" si="81"/>
        <v>9.5550810786806262E-3</v>
      </c>
      <c r="H117" s="103">
        <f t="shared" si="82"/>
        <v>6.9126204336436093E-3</v>
      </c>
      <c r="I117" s="103">
        <f t="shared" si="83"/>
        <v>9.278577077337688E-3</v>
      </c>
      <c r="J117" s="103">
        <f t="shared" si="84"/>
        <v>1.4106077029575349E-2</v>
      </c>
      <c r="K117" s="103">
        <f t="shared" si="85"/>
        <v>1.1727713419415709E-2</v>
      </c>
      <c r="L117" s="103">
        <f t="shared" si="86"/>
        <v>4.3045157244278294E-3</v>
      </c>
      <c r="M117" s="103">
        <f t="shared" si="87"/>
        <v>1.2532465765781911E-2</v>
      </c>
      <c r="N117" s="104">
        <f t="shared" si="88"/>
        <v>8.4664666635630766E-3</v>
      </c>
      <c r="O117" s="104">
        <f t="shared" si="88"/>
        <v>5.5574023614700487E-3</v>
      </c>
      <c r="P117" s="49"/>
      <c r="Q117" s="4" t="s">
        <v>6</v>
      </c>
      <c r="R117" s="29">
        <v>244502</v>
      </c>
      <c r="S117" s="29">
        <v>243115</v>
      </c>
      <c r="T117" s="29">
        <v>244922</v>
      </c>
      <c r="U117" s="29">
        <v>242875</v>
      </c>
      <c r="V117" s="29">
        <v>249834</v>
      </c>
      <c r="W117" s="29">
        <v>270219</v>
      </c>
      <c r="X117" s="29">
        <v>269115</v>
      </c>
      <c r="Y117" s="29">
        <v>284234</v>
      </c>
      <c r="Z117" s="29">
        <v>293251</v>
      </c>
      <c r="AA117" s="29">
        <v>320081</v>
      </c>
      <c r="AB117" s="29">
        <v>309741</v>
      </c>
      <c r="AC117" s="30">
        <v>334782</v>
      </c>
      <c r="AD117" s="30">
        <v>386649</v>
      </c>
      <c r="AE117" s="30">
        <v>419061</v>
      </c>
    </row>
    <row r="118" spans="1:31" ht="12.95" customHeight="1" x14ac:dyDescent="0.2">
      <c r="A118" s="4" t="s">
        <v>7</v>
      </c>
      <c r="B118" s="103">
        <f t="shared" si="76"/>
        <v>3.6758637794534199E-2</v>
      </c>
      <c r="C118" s="103">
        <f t="shared" si="77"/>
        <v>4.2976423879586306E-2</v>
      </c>
      <c r="D118" s="103">
        <f t="shared" si="78"/>
        <v>6.2791987843680536E-2</v>
      </c>
      <c r="E118" s="103">
        <f t="shared" si="79"/>
        <v>8.2711978700020936E-2</v>
      </c>
      <c r="F118" s="103">
        <f t="shared" si="80"/>
        <v>7.9828270212194449E-2</v>
      </c>
      <c r="G118" s="103">
        <f t="shared" si="81"/>
        <v>9.4591663309381416E-2</v>
      </c>
      <c r="H118" s="103">
        <f t="shared" si="82"/>
        <v>9.8293645094242182E-2</v>
      </c>
      <c r="I118" s="103">
        <f t="shared" si="83"/>
        <v>0.1017693090928809</v>
      </c>
      <c r="J118" s="103">
        <f t="shared" si="84"/>
        <v>8.5445686140727395E-2</v>
      </c>
      <c r="K118" s="103">
        <f t="shared" si="85"/>
        <v>9.9669667677380197E-2</v>
      </c>
      <c r="L118" s="103">
        <f t="shared" si="86"/>
        <v>7.1555700208734321E-2</v>
      </c>
      <c r="M118" s="103">
        <f t="shared" si="87"/>
        <v>5.7201210404425724E-2</v>
      </c>
      <c r="N118" s="104">
        <f t="shared" si="88"/>
        <v>2.6543324931181E-2</v>
      </c>
      <c r="O118" s="104">
        <f t="shared" si="88"/>
        <v>9.4529815133073861E-2</v>
      </c>
      <c r="P118" s="49"/>
      <c r="Q118" s="4" t="s">
        <v>7</v>
      </c>
      <c r="R118" s="29">
        <v>127447</v>
      </c>
      <c r="S118" s="29">
        <v>129952</v>
      </c>
      <c r="T118" s="29">
        <v>131372</v>
      </c>
      <c r="U118" s="29">
        <v>133756</v>
      </c>
      <c r="V118" s="29">
        <v>141474</v>
      </c>
      <c r="W118" s="29">
        <v>149327</v>
      </c>
      <c r="X118" s="29">
        <v>154920</v>
      </c>
      <c r="Y118" s="29">
        <v>165976</v>
      </c>
      <c r="Z118" s="29">
        <v>174266</v>
      </c>
      <c r="AA118" s="29">
        <v>186337</v>
      </c>
      <c r="AB118" s="29">
        <v>184445</v>
      </c>
      <c r="AC118" s="30">
        <v>192149</v>
      </c>
      <c r="AD118" s="30">
        <v>208518</v>
      </c>
      <c r="AE118" s="30">
        <v>229722</v>
      </c>
    </row>
    <row r="119" spans="1:31" ht="12.95" customHeight="1" x14ac:dyDescent="0.2">
      <c r="A119" s="4" t="s">
        <v>8</v>
      </c>
      <c r="B119" s="103">
        <f t="shared" si="76"/>
        <v>1.2234717391547658E-2</v>
      </c>
      <c r="C119" s="103">
        <f t="shared" si="77"/>
        <v>1.6426141879841649E-2</v>
      </c>
      <c r="D119" s="103">
        <f t="shared" si="78"/>
        <v>1.8446791070100541E-2</v>
      </c>
      <c r="E119" s="103">
        <f t="shared" si="79"/>
        <v>2.7763959025721523E-2</v>
      </c>
      <c r="F119" s="103">
        <f t="shared" si="80"/>
        <v>3.2763733772623524E-2</v>
      </c>
      <c r="G119" s="103">
        <f t="shared" si="81"/>
        <v>2.4751885716210825E-2</v>
      </c>
      <c r="H119" s="103">
        <f t="shared" si="82"/>
        <v>2.3677009563295905E-2</v>
      </c>
      <c r="I119" s="103">
        <f t="shared" si="83"/>
        <v>2.2720930602327279E-2</v>
      </c>
      <c r="J119" s="103">
        <f t="shared" si="84"/>
        <v>1.6348431398753721E-2</v>
      </c>
      <c r="K119" s="103">
        <f t="shared" si="85"/>
        <v>1.5011395506008251E-2</v>
      </c>
      <c r="L119" s="103">
        <f t="shared" si="86"/>
        <v>1.2919292347937424E-2</v>
      </c>
      <c r="M119" s="103">
        <f t="shared" si="87"/>
        <v>1.3690503278122242E-2</v>
      </c>
      <c r="N119" s="104">
        <f t="shared" si="88"/>
        <v>1.4251016910469582E-2</v>
      </c>
      <c r="O119" s="104">
        <f t="shared" si="88"/>
        <v>1.2117527386148047E-2</v>
      </c>
      <c r="P119" s="49"/>
      <c r="Q119" s="4" t="s">
        <v>8</v>
      </c>
      <c r="R119" s="29">
        <v>178696</v>
      </c>
      <c r="S119" s="29">
        <v>181111</v>
      </c>
      <c r="T119" s="29">
        <v>181525</v>
      </c>
      <c r="U119" s="29">
        <v>185409</v>
      </c>
      <c r="V119" s="29">
        <v>194101</v>
      </c>
      <c r="W119" s="29">
        <v>207781</v>
      </c>
      <c r="X119" s="29">
        <v>219485</v>
      </c>
      <c r="Y119" s="29">
        <v>239936</v>
      </c>
      <c r="Z119" s="29">
        <v>250666</v>
      </c>
      <c r="AA119" s="29">
        <v>270628</v>
      </c>
      <c r="AB119" s="29">
        <v>271796</v>
      </c>
      <c r="AC119" s="30">
        <v>286597</v>
      </c>
      <c r="AD119" s="30">
        <v>307147</v>
      </c>
      <c r="AE119" s="30">
        <v>342089</v>
      </c>
    </row>
    <row r="120" spans="1:31" ht="12.95" customHeight="1" x14ac:dyDescent="0.2">
      <c r="A120" s="4" t="s">
        <v>9</v>
      </c>
      <c r="B120" s="103">
        <f t="shared" si="76"/>
        <v>3.4459943303859424E-2</v>
      </c>
      <c r="C120" s="103">
        <f t="shared" si="77"/>
        <v>4.2815507257060688E-2</v>
      </c>
      <c r="D120" s="103">
        <f t="shared" si="78"/>
        <v>6.7880547937090335E-2</v>
      </c>
      <c r="E120" s="103">
        <f t="shared" si="79"/>
        <v>6.3121693187627032E-2</v>
      </c>
      <c r="F120" s="103">
        <f t="shared" si="80"/>
        <v>6.4773798516802913E-2</v>
      </c>
      <c r="G120" s="103">
        <f t="shared" si="81"/>
        <v>5.2926592005874948E-2</v>
      </c>
      <c r="H120" s="103">
        <f t="shared" si="82"/>
        <v>4.2695150013732197E-2</v>
      </c>
      <c r="I120" s="103">
        <f t="shared" si="83"/>
        <v>2.9984545086336571E-2</v>
      </c>
      <c r="J120" s="103">
        <f t="shared" si="84"/>
        <v>2.7762188321242196E-2</v>
      </c>
      <c r="K120" s="103">
        <f t="shared" si="85"/>
        <v>2.8879158272501294E-2</v>
      </c>
      <c r="L120" s="103">
        <f t="shared" si="86"/>
        <v>2.8897811561695505E-2</v>
      </c>
      <c r="M120" s="103">
        <f t="shared" si="87"/>
        <v>3.1915127728927239E-2</v>
      </c>
      <c r="N120" s="104">
        <f t="shared" si="88"/>
        <v>2.1389066071460527E-2</v>
      </c>
      <c r="O120" s="104">
        <f t="shared" si="88"/>
        <v>3.0064086423580078E-2</v>
      </c>
      <c r="P120" s="49"/>
      <c r="Q120" s="4" t="s">
        <v>9</v>
      </c>
      <c r="R120" s="29">
        <v>158106</v>
      </c>
      <c r="S120" s="29">
        <v>165494</v>
      </c>
      <c r="T120" s="29">
        <v>156987</v>
      </c>
      <c r="U120" s="29">
        <v>160414</v>
      </c>
      <c r="V120" s="29">
        <v>170982</v>
      </c>
      <c r="W120" s="29">
        <v>181108</v>
      </c>
      <c r="X120" s="29">
        <v>189336</v>
      </c>
      <c r="Y120" s="29">
        <v>205417</v>
      </c>
      <c r="Z120" s="29">
        <v>216136</v>
      </c>
      <c r="AA120" s="29">
        <v>228909</v>
      </c>
      <c r="AB120" s="29">
        <v>235398</v>
      </c>
      <c r="AC120" s="30">
        <v>244510</v>
      </c>
      <c r="AD120" s="30">
        <v>279455</v>
      </c>
      <c r="AE120" s="30">
        <v>303239</v>
      </c>
    </row>
    <row r="121" spans="1:31" ht="12.95" customHeight="1" x14ac:dyDescent="0.2">
      <c r="A121" s="4" t="s">
        <v>10</v>
      </c>
      <c r="B121" s="103">
        <f t="shared" si="76"/>
        <v>1.6140720269077796E-2</v>
      </c>
      <c r="C121" s="103">
        <f t="shared" si="77"/>
        <v>2.3024570566836756E-2</v>
      </c>
      <c r="D121" s="103">
        <f t="shared" si="78"/>
        <v>8.2931282016693378E-2</v>
      </c>
      <c r="E121" s="103">
        <f t="shared" si="79"/>
        <v>5.7835131546327842E-2</v>
      </c>
      <c r="F121" s="103">
        <f t="shared" si="80"/>
        <v>5.4358160208478799E-2</v>
      </c>
      <c r="G121" s="103">
        <f t="shared" si="81"/>
        <v>4.6769222220401745E-2</v>
      </c>
      <c r="H121" s="103">
        <f t="shared" si="82"/>
        <v>4.9357407935400249E-2</v>
      </c>
      <c r="I121" s="103">
        <f t="shared" si="83"/>
        <v>7.7553764352522189E-2</v>
      </c>
      <c r="J121" s="103">
        <f t="shared" si="84"/>
        <v>4.2751354747553552E-2</v>
      </c>
      <c r="K121" s="103">
        <f t="shared" si="85"/>
        <v>4.6982061503136829E-2</v>
      </c>
      <c r="L121" s="103">
        <f t="shared" si="86"/>
        <v>1.4274893206774929E-2</v>
      </c>
      <c r="M121" s="103">
        <f t="shared" si="87"/>
        <v>1.4146438631838345E-2</v>
      </c>
      <c r="N121" s="104">
        <f t="shared" si="88"/>
        <v>1.4434582408059948E-2</v>
      </c>
      <c r="O121" s="104">
        <f t="shared" si="88"/>
        <v>4.4919877863983507E-2</v>
      </c>
      <c r="P121" s="49"/>
      <c r="Q121" s="4" t="s">
        <v>10</v>
      </c>
      <c r="R121" s="29">
        <v>156386</v>
      </c>
      <c r="S121" s="29">
        <v>162463</v>
      </c>
      <c r="T121" s="29">
        <v>166054</v>
      </c>
      <c r="U121" s="29">
        <v>167804</v>
      </c>
      <c r="V121" s="29">
        <v>176133</v>
      </c>
      <c r="W121" s="29">
        <v>183102</v>
      </c>
      <c r="X121" s="29">
        <v>190589</v>
      </c>
      <c r="Y121" s="29">
        <v>204424</v>
      </c>
      <c r="Z121" s="29">
        <v>210203</v>
      </c>
      <c r="AA121" s="29">
        <v>227777</v>
      </c>
      <c r="AB121" s="29">
        <v>235043</v>
      </c>
      <c r="AC121" s="30">
        <v>253625</v>
      </c>
      <c r="AD121" s="30">
        <v>278116</v>
      </c>
      <c r="AE121" s="30">
        <v>313462</v>
      </c>
    </row>
    <row r="122" spans="1:31" ht="12.95" customHeight="1" x14ac:dyDescent="0.2">
      <c r="A122" s="4" t="s">
        <v>11</v>
      </c>
      <c r="B122" s="103">
        <f t="shared" si="76"/>
        <v>1.9349354878343782E-2</v>
      </c>
      <c r="C122" s="103">
        <f t="shared" si="77"/>
        <v>2.5221044962306777E-2</v>
      </c>
      <c r="D122" s="103">
        <f t="shared" si="78"/>
        <v>3.1427283987894628E-2</v>
      </c>
      <c r="E122" s="103">
        <f t="shared" si="79"/>
        <v>3.873604921225543E-2</v>
      </c>
      <c r="F122" s="103">
        <f t="shared" si="80"/>
        <v>3.8478114201596886E-2</v>
      </c>
      <c r="G122" s="103">
        <f t="shared" si="81"/>
        <v>4.2366819148720924E-2</v>
      </c>
      <c r="H122" s="103">
        <f t="shared" si="82"/>
        <v>4.004639234834334E-2</v>
      </c>
      <c r="I122" s="103">
        <f t="shared" si="83"/>
        <v>3.3619312753301135E-2</v>
      </c>
      <c r="J122" s="103">
        <f t="shared" si="84"/>
        <v>3.1911663975253426E-2</v>
      </c>
      <c r="K122" s="103">
        <f t="shared" si="85"/>
        <v>2.7938367856812599E-2</v>
      </c>
      <c r="L122" s="103">
        <f t="shared" si="86"/>
        <v>3.0217761665712703E-2</v>
      </c>
      <c r="M122" s="103">
        <f t="shared" si="87"/>
        <v>3.6607387094887353E-2</v>
      </c>
      <c r="N122" s="104">
        <f t="shared" si="88"/>
        <v>2.9104821679020957E-2</v>
      </c>
      <c r="O122" s="104">
        <f t="shared" si="88"/>
        <v>3.9932081441974014E-2</v>
      </c>
      <c r="P122" s="49"/>
      <c r="Q122" s="4" t="s">
        <v>11</v>
      </c>
      <c r="R122" s="29">
        <v>417529</v>
      </c>
      <c r="S122" s="29">
        <v>430316</v>
      </c>
      <c r="T122" s="29">
        <v>436501</v>
      </c>
      <c r="U122" s="29">
        <v>453383</v>
      </c>
      <c r="V122" s="29">
        <v>462279</v>
      </c>
      <c r="W122" s="29">
        <v>494268</v>
      </c>
      <c r="X122" s="29">
        <v>506374</v>
      </c>
      <c r="Y122" s="29">
        <v>539131</v>
      </c>
      <c r="Z122" s="29">
        <v>582222</v>
      </c>
      <c r="AA122" s="29">
        <v>627206</v>
      </c>
      <c r="AB122" s="29">
        <v>639438</v>
      </c>
      <c r="AC122" s="30">
        <v>700947</v>
      </c>
      <c r="AD122" s="30">
        <v>770044</v>
      </c>
      <c r="AE122" s="30">
        <v>830223</v>
      </c>
    </row>
    <row r="123" spans="1:31" ht="12.95" customHeight="1" x14ac:dyDescent="0.2">
      <c r="A123" s="4" t="s">
        <v>12</v>
      </c>
      <c r="B123" s="103">
        <f t="shared" si="76"/>
        <v>1.4809886395932326E-2</v>
      </c>
      <c r="C123" s="103">
        <f t="shared" si="77"/>
        <v>2.0387904081862751E-2</v>
      </c>
      <c r="D123" s="103">
        <f t="shared" si="78"/>
        <v>2.380910406255168E-2</v>
      </c>
      <c r="E123" s="103">
        <f t="shared" si="79"/>
        <v>2.6424332436120006E-2</v>
      </c>
      <c r="F123" s="103">
        <f t="shared" si="80"/>
        <v>1.9764891521781895E-2</v>
      </c>
      <c r="G123" s="103">
        <f t="shared" si="81"/>
        <v>2.1039643123590513E-2</v>
      </c>
      <c r="H123" s="103">
        <f t="shared" si="82"/>
        <v>2.3871140876646317E-2</v>
      </c>
      <c r="I123" s="103">
        <f t="shared" si="83"/>
        <v>1.572718892296333E-2</v>
      </c>
      <c r="J123" s="103">
        <f t="shared" si="84"/>
        <v>1.4083012702972273E-2</v>
      </c>
      <c r="K123" s="103">
        <f t="shared" si="85"/>
        <v>1.7358678710239456E-2</v>
      </c>
      <c r="L123" s="103">
        <f t="shared" si="86"/>
        <v>1.1154667449101794E-2</v>
      </c>
      <c r="M123" s="103">
        <f t="shared" si="87"/>
        <v>1.2811451978038121E-2</v>
      </c>
      <c r="N123" s="104">
        <f t="shared" si="88"/>
        <v>1.9132802512318175E-2</v>
      </c>
      <c r="O123" s="104">
        <f t="shared" si="88"/>
        <v>8.060583851110345E-3</v>
      </c>
      <c r="P123" s="49"/>
      <c r="Q123" s="4" t="s">
        <v>12</v>
      </c>
      <c r="R123" s="29">
        <v>180152</v>
      </c>
      <c r="S123" s="29">
        <v>186263</v>
      </c>
      <c r="T123" s="29">
        <v>187493</v>
      </c>
      <c r="U123" s="29">
        <v>188361</v>
      </c>
      <c r="V123" s="29">
        <v>198261</v>
      </c>
      <c r="W123" s="29">
        <v>211513</v>
      </c>
      <c r="X123" s="29">
        <v>220796</v>
      </c>
      <c r="Y123" s="29">
        <v>238367</v>
      </c>
      <c r="Z123" s="29">
        <v>250650</v>
      </c>
      <c r="AA123" s="29">
        <v>268608</v>
      </c>
      <c r="AB123" s="29">
        <v>271375</v>
      </c>
      <c r="AC123" s="30">
        <v>292689</v>
      </c>
      <c r="AD123" s="30">
        <v>322491</v>
      </c>
      <c r="AE123" s="30">
        <v>347640</v>
      </c>
    </row>
    <row r="124" spans="1:31" ht="12.95" customHeight="1" x14ac:dyDescent="0.2">
      <c r="A124" s="4" t="s">
        <v>13</v>
      </c>
      <c r="B124" s="103">
        <f t="shared" si="76"/>
        <v>1.6740803189340858E-2</v>
      </c>
      <c r="C124" s="103">
        <f t="shared" si="77"/>
        <v>2.3033820561737098E-2</v>
      </c>
      <c r="D124" s="103">
        <f t="shared" si="78"/>
        <v>3.5143331676594863E-2</v>
      </c>
      <c r="E124" s="103">
        <f t="shared" si="79"/>
        <v>5.2676998594811605E-2</v>
      </c>
      <c r="F124" s="103">
        <f t="shared" si="80"/>
        <v>6.0546780200741689E-2</v>
      </c>
      <c r="G124" s="103">
        <f t="shared" si="81"/>
        <v>5.9465242732989594E-2</v>
      </c>
      <c r="H124" s="103">
        <f t="shared" si="82"/>
        <v>6.5474450601156975E-2</v>
      </c>
      <c r="I124" s="103">
        <f t="shared" si="83"/>
        <v>6.2573130564459248E-2</v>
      </c>
      <c r="J124" s="103">
        <f t="shared" si="84"/>
        <v>5.4887350390493986E-2</v>
      </c>
      <c r="K124" s="103">
        <f t="shared" si="85"/>
        <v>5.8003136155433267E-2</v>
      </c>
      <c r="L124" s="103">
        <f t="shared" si="86"/>
        <v>4.6808321820777307E-2</v>
      </c>
      <c r="M124" s="103">
        <f t="shared" si="87"/>
        <v>5.6356244279737254E-2</v>
      </c>
      <c r="N124" s="104">
        <f t="shared" si="88"/>
        <v>4.8779115846623672E-2</v>
      </c>
      <c r="O124" s="104">
        <f t="shared" si="88"/>
        <v>4.5084370625246929E-2</v>
      </c>
      <c r="P124" s="49"/>
      <c r="Q124" s="4" t="s">
        <v>13</v>
      </c>
      <c r="R124" s="29">
        <v>185681</v>
      </c>
      <c r="S124" s="29">
        <v>190801</v>
      </c>
      <c r="T124" s="29">
        <v>190535</v>
      </c>
      <c r="U124" s="29">
        <v>194280</v>
      </c>
      <c r="V124" s="29">
        <v>209523</v>
      </c>
      <c r="W124" s="29">
        <v>218969</v>
      </c>
      <c r="X124" s="29">
        <v>226979</v>
      </c>
      <c r="Y124" s="29">
        <v>242409</v>
      </c>
      <c r="Z124" s="29">
        <v>250452</v>
      </c>
      <c r="AA124" s="29">
        <v>270933</v>
      </c>
      <c r="AB124" s="29">
        <v>266897</v>
      </c>
      <c r="AC124" s="30">
        <v>283466</v>
      </c>
      <c r="AD124" s="30">
        <v>309435</v>
      </c>
      <c r="AE124" s="30">
        <v>339162</v>
      </c>
    </row>
    <row r="125" spans="1:31" ht="12.95" customHeight="1" x14ac:dyDescent="0.2">
      <c r="A125" s="4" t="s">
        <v>14</v>
      </c>
      <c r="B125" s="103">
        <f t="shared" si="76"/>
        <v>2.3782410463106175E-2</v>
      </c>
      <c r="C125" s="103">
        <f t="shared" si="77"/>
        <v>3.4147418833434647E-2</v>
      </c>
      <c r="D125" s="103">
        <f t="shared" si="78"/>
        <v>1.830524568394741E-2</v>
      </c>
      <c r="E125" s="103">
        <f t="shared" si="79"/>
        <v>2.5549361144450621E-2</v>
      </c>
      <c r="F125" s="103">
        <f t="shared" si="80"/>
        <v>3.1327560099954965E-2</v>
      </c>
      <c r="G125" s="103">
        <f t="shared" si="81"/>
        <v>3.0872613686822509E-2</v>
      </c>
      <c r="H125" s="103">
        <f t="shared" si="82"/>
        <v>3.6034861295642574E-2</v>
      </c>
      <c r="I125" s="103">
        <f t="shared" si="83"/>
        <v>3.0684329765138189E-2</v>
      </c>
      <c r="J125" s="103">
        <f t="shared" si="84"/>
        <v>3.1484978541401989E-2</v>
      </c>
      <c r="K125" s="103">
        <f t="shared" si="85"/>
        <v>2.2680189070486603E-2</v>
      </c>
      <c r="L125" s="103">
        <f t="shared" si="86"/>
        <v>2.3419154213154301E-2</v>
      </c>
      <c r="M125" s="103">
        <f t="shared" si="87"/>
        <v>2.9416500769495559E-2</v>
      </c>
      <c r="N125" s="104">
        <f t="shared" si="88"/>
        <v>2.3886681512599525E-2</v>
      </c>
      <c r="O125" s="104">
        <f t="shared" si="88"/>
        <v>1.6720120417817227E-2</v>
      </c>
      <c r="P125" s="49"/>
      <c r="Q125" s="4" t="s">
        <v>14</v>
      </c>
      <c r="R125" s="29">
        <v>384685</v>
      </c>
      <c r="S125" s="29">
        <v>399789</v>
      </c>
      <c r="T125" s="29">
        <v>403262</v>
      </c>
      <c r="U125" s="29">
        <v>391594</v>
      </c>
      <c r="V125" s="29">
        <v>417388</v>
      </c>
      <c r="W125" s="29">
        <v>436449</v>
      </c>
      <c r="X125" s="29">
        <v>452949</v>
      </c>
      <c r="Y125" s="29">
        <v>475684</v>
      </c>
      <c r="Z125" s="29">
        <v>504553</v>
      </c>
      <c r="AA125" s="29">
        <v>517077</v>
      </c>
      <c r="AB125" s="29">
        <v>499685</v>
      </c>
      <c r="AC125" s="30">
        <v>549061</v>
      </c>
      <c r="AD125" s="30">
        <v>608674</v>
      </c>
      <c r="AE125" s="30">
        <v>655119</v>
      </c>
    </row>
  </sheetData>
  <mergeCells count="12">
    <mergeCell ref="N109:O109"/>
    <mergeCell ref="AD45:AE45"/>
    <mergeCell ref="AD67:AE67"/>
    <mergeCell ref="AD88:AE88"/>
    <mergeCell ref="AD109:AE109"/>
    <mergeCell ref="A63:N63"/>
    <mergeCell ref="Q63:AD63"/>
    <mergeCell ref="N3:O3"/>
    <mergeCell ref="N24:O24"/>
    <mergeCell ref="N45:O45"/>
    <mergeCell ref="N67:O67"/>
    <mergeCell ref="N88:O88"/>
  </mergeCells>
  <hyperlinks>
    <hyperlink ref="Q1" location="obsah!A1" display="OBSAH"/>
  </hyperlinks>
  <pageMargins left="0.51181102362204722" right="0.51181102362204722"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59"/>
  <sheetViews>
    <sheetView topLeftCell="A22" zoomScaleNormal="100" workbookViewId="0"/>
  </sheetViews>
  <sheetFormatPr defaultColWidth="9.140625" defaultRowHeight="11.25" x14ac:dyDescent="0.2"/>
  <cols>
    <col min="1" max="1" width="17.140625" style="32" customWidth="1"/>
    <col min="2" max="5" width="9.7109375" style="32" customWidth="1"/>
    <col min="6" max="7" width="10.7109375" style="32" customWidth="1"/>
    <col min="8" max="8" width="11.7109375" style="32" customWidth="1"/>
    <col min="9" max="11" width="10.7109375" style="32" customWidth="1"/>
    <col min="12" max="12" width="9.140625" style="32"/>
    <col min="13" max="13" width="17.140625" style="32" customWidth="1"/>
    <col min="14" max="17" width="9.7109375" style="32" customWidth="1"/>
    <col min="18" max="19" width="10.7109375" style="32" customWidth="1"/>
    <col min="20" max="20" width="11.7109375" style="32" customWidth="1"/>
    <col min="21" max="23" width="10.7109375" style="32" customWidth="1"/>
    <col min="24" max="24" width="2.85546875" style="32" customWidth="1"/>
    <col min="25" max="25" width="17.140625" style="32" customWidth="1"/>
    <col min="26" max="29" width="9.7109375" style="32" customWidth="1"/>
    <col min="30" max="31" width="10.7109375" style="32" customWidth="1"/>
    <col min="32" max="32" width="11.7109375" style="32" customWidth="1"/>
    <col min="33" max="35" width="10.7109375" style="32" customWidth="1"/>
    <col min="36" max="36" width="2.85546875" style="32" customWidth="1"/>
    <col min="37" max="37" width="17.140625" style="32" customWidth="1"/>
    <col min="38" max="41" width="9.7109375" style="32" customWidth="1"/>
    <col min="42" max="43" width="10.7109375" style="32" customWidth="1"/>
    <col min="44" max="44" width="11.7109375" style="32" customWidth="1"/>
    <col min="45" max="47" width="10.7109375" style="32" customWidth="1"/>
    <col min="48" max="48" width="2.85546875" style="32" customWidth="1"/>
    <col min="49" max="49" width="17.140625" style="32" customWidth="1"/>
    <col min="50" max="53" width="9.7109375" style="32" customWidth="1"/>
    <col min="54" max="55" width="10.7109375" style="32" customWidth="1"/>
    <col min="56" max="56" width="11.7109375" style="32" customWidth="1"/>
    <col min="57" max="59" width="10.7109375" style="32" customWidth="1"/>
    <col min="60" max="60" width="2.85546875" style="32" customWidth="1"/>
    <col min="61" max="61" width="17.140625" style="32" customWidth="1"/>
    <col min="62" max="65" width="9.7109375" style="32" customWidth="1"/>
    <col min="66" max="67" width="10.7109375" style="32" customWidth="1"/>
    <col min="68" max="68" width="11.7109375" style="32" customWidth="1"/>
    <col min="69" max="71" width="10.7109375" style="32" customWidth="1"/>
    <col min="72" max="72" width="2.85546875" style="32" customWidth="1"/>
    <col min="73" max="73" width="17.140625" style="32" customWidth="1"/>
    <col min="74" max="77" width="9.7109375" style="32" customWidth="1"/>
    <col min="78" max="79" width="10.7109375" style="32" customWidth="1"/>
    <col min="80" max="80" width="11.7109375" style="32" customWidth="1"/>
    <col min="81" max="83" width="10.7109375" style="32" customWidth="1"/>
    <col min="84" max="84" width="2.85546875" style="32" customWidth="1"/>
    <col min="85" max="16384" width="9.140625" style="32"/>
  </cols>
  <sheetData>
    <row r="1" spans="1:84" s="114" customFormat="1" ht="20.100000000000001" customHeight="1" x14ac:dyDescent="0.2">
      <c r="A1" s="113" t="s">
        <v>150</v>
      </c>
      <c r="B1" s="113"/>
      <c r="C1" s="113"/>
      <c r="D1" s="113"/>
      <c r="E1" s="113"/>
      <c r="F1" s="113"/>
      <c r="G1" s="113"/>
      <c r="H1" s="113"/>
      <c r="I1" s="113"/>
      <c r="J1" s="113"/>
      <c r="K1" s="90" t="s">
        <v>196</v>
      </c>
      <c r="M1" s="113" t="s">
        <v>150</v>
      </c>
      <c r="N1" s="113"/>
      <c r="O1" s="113"/>
      <c r="P1" s="113"/>
      <c r="Q1" s="113"/>
      <c r="R1" s="113"/>
      <c r="S1" s="113"/>
      <c r="T1" s="113"/>
      <c r="U1" s="113"/>
      <c r="V1" s="113"/>
      <c r="W1" s="90" t="s">
        <v>195</v>
      </c>
      <c r="Y1" s="113" t="s">
        <v>103</v>
      </c>
      <c r="Z1" s="113"/>
      <c r="AA1" s="113"/>
      <c r="AB1" s="113"/>
      <c r="AC1" s="113"/>
      <c r="AD1" s="113"/>
      <c r="AE1" s="113"/>
      <c r="AF1" s="113"/>
      <c r="AG1" s="113"/>
      <c r="AH1" s="113"/>
      <c r="AI1" s="113"/>
      <c r="AK1" s="113" t="s">
        <v>104</v>
      </c>
      <c r="AL1" s="113"/>
      <c r="AM1" s="113"/>
      <c r="AN1" s="113"/>
      <c r="AO1" s="113"/>
      <c r="AP1" s="113"/>
      <c r="AQ1" s="113"/>
      <c r="AR1" s="113"/>
      <c r="AS1" s="113"/>
      <c r="AT1" s="113"/>
      <c r="AU1" s="113"/>
      <c r="AW1" s="113" t="s">
        <v>105</v>
      </c>
      <c r="AX1" s="113"/>
      <c r="AY1" s="113"/>
      <c r="AZ1" s="113"/>
      <c r="BA1" s="113"/>
      <c r="BB1" s="113"/>
      <c r="BC1" s="113"/>
      <c r="BD1" s="113"/>
      <c r="BE1" s="113"/>
      <c r="BF1" s="113"/>
      <c r="BG1" s="113"/>
      <c r="BI1" s="113" t="s">
        <v>106</v>
      </c>
      <c r="BJ1" s="113"/>
      <c r="BK1" s="113"/>
      <c r="BL1" s="113"/>
      <c r="BM1" s="113"/>
      <c r="BN1" s="113"/>
      <c r="BO1" s="113"/>
      <c r="BP1" s="113"/>
      <c r="BQ1" s="113"/>
      <c r="BR1" s="113"/>
      <c r="BS1" s="113"/>
      <c r="BU1" s="113" t="s">
        <v>107</v>
      </c>
      <c r="BV1" s="113"/>
      <c r="BW1" s="113"/>
      <c r="BX1" s="113"/>
      <c r="BY1" s="113"/>
      <c r="BZ1" s="113"/>
      <c r="CA1" s="113"/>
      <c r="CB1" s="113"/>
      <c r="CC1" s="113"/>
      <c r="CD1" s="113"/>
      <c r="CE1" s="113"/>
    </row>
    <row r="2" spans="1:84" ht="12.95" customHeight="1" x14ac:dyDescent="0.25">
      <c r="A2" s="20" t="s">
        <v>26</v>
      </c>
      <c r="M2" s="20" t="s">
        <v>26</v>
      </c>
      <c r="Y2" s="20"/>
      <c r="AK2" s="20"/>
      <c r="AW2" s="20"/>
      <c r="BI2" s="20"/>
      <c r="BU2" s="20"/>
    </row>
    <row r="3" spans="1:84" ht="13.5" customHeight="1" thickBot="1" x14ac:dyDescent="0.25">
      <c r="A3" s="27" t="s">
        <v>28</v>
      </c>
      <c r="B3" s="33"/>
      <c r="C3" s="33"/>
      <c r="D3" s="33"/>
      <c r="E3" s="34"/>
      <c r="F3" s="34"/>
      <c r="G3" s="34"/>
      <c r="H3" s="34"/>
      <c r="I3" s="34"/>
      <c r="K3" s="35" t="s">
        <v>33</v>
      </c>
      <c r="M3" s="27" t="s">
        <v>28</v>
      </c>
      <c r="N3" s="33"/>
      <c r="O3" s="33"/>
      <c r="P3" s="33"/>
      <c r="Q3" s="34"/>
      <c r="R3" s="34"/>
      <c r="S3" s="34"/>
      <c r="T3" s="34"/>
      <c r="U3" s="34"/>
      <c r="W3" s="35" t="s">
        <v>33</v>
      </c>
      <c r="Y3" s="27" t="s">
        <v>28</v>
      </c>
      <c r="Z3" s="33"/>
      <c r="AA3" s="33"/>
      <c r="AB3" s="33"/>
      <c r="AC3" s="34"/>
      <c r="AD3" s="34"/>
      <c r="AE3" s="34"/>
      <c r="AF3" s="34"/>
      <c r="AG3" s="34"/>
      <c r="AI3" s="35" t="s">
        <v>33</v>
      </c>
      <c r="AK3" s="27" t="s">
        <v>28</v>
      </c>
      <c r="AL3" s="33"/>
      <c r="AM3" s="33"/>
      <c r="AN3" s="33"/>
      <c r="AO3" s="34"/>
      <c r="AP3" s="34"/>
      <c r="AQ3" s="34"/>
      <c r="AR3" s="34"/>
      <c r="AS3" s="34"/>
      <c r="AU3" s="35" t="s">
        <v>33</v>
      </c>
      <c r="AW3" s="27" t="s">
        <v>28</v>
      </c>
      <c r="AX3" s="33"/>
      <c r="AY3" s="33"/>
      <c r="AZ3" s="33"/>
      <c r="BA3" s="34"/>
      <c r="BB3" s="34"/>
      <c r="BC3" s="34"/>
      <c r="BD3" s="34"/>
      <c r="BE3" s="34"/>
      <c r="BG3" s="35" t="s">
        <v>33</v>
      </c>
      <c r="BI3" s="27" t="s">
        <v>28</v>
      </c>
      <c r="BJ3" s="33"/>
      <c r="BK3" s="33"/>
      <c r="BL3" s="33"/>
      <c r="BM3" s="34"/>
      <c r="BN3" s="34"/>
      <c r="BO3" s="34"/>
      <c r="BP3" s="34"/>
      <c r="BQ3" s="34"/>
      <c r="BS3" s="35" t="s">
        <v>33</v>
      </c>
      <c r="BU3" s="27" t="s">
        <v>28</v>
      </c>
      <c r="BV3" s="33"/>
      <c r="BW3" s="33"/>
      <c r="BX3" s="33"/>
      <c r="BY3" s="34"/>
      <c r="BZ3" s="34"/>
      <c r="CA3" s="34"/>
      <c r="CB3" s="34"/>
      <c r="CC3" s="34"/>
      <c r="CE3" s="35" t="s">
        <v>33</v>
      </c>
    </row>
    <row r="4" spans="1:84" ht="24" customHeight="1" x14ac:dyDescent="0.2">
      <c r="A4" s="151" t="s">
        <v>18</v>
      </c>
      <c r="B4" s="153" t="s">
        <v>15</v>
      </c>
      <c r="C4" s="155" t="s">
        <v>29</v>
      </c>
      <c r="D4" s="156"/>
      <c r="E4" s="156"/>
      <c r="F4" s="157" t="s">
        <v>21</v>
      </c>
      <c r="G4" s="158"/>
      <c r="H4" s="159" t="s">
        <v>27</v>
      </c>
      <c r="I4" s="156"/>
      <c r="J4" s="156"/>
      <c r="K4" s="156"/>
      <c r="M4" s="151" t="s">
        <v>18</v>
      </c>
      <c r="N4" s="153" t="s">
        <v>15</v>
      </c>
      <c r="O4" s="155" t="s">
        <v>29</v>
      </c>
      <c r="P4" s="156"/>
      <c r="Q4" s="156"/>
      <c r="R4" s="157" t="s">
        <v>21</v>
      </c>
      <c r="S4" s="158"/>
      <c r="T4" s="159" t="s">
        <v>27</v>
      </c>
      <c r="U4" s="156"/>
      <c r="V4" s="156"/>
      <c r="W4" s="156"/>
      <c r="Y4" s="151" t="s">
        <v>18</v>
      </c>
      <c r="Z4" s="153" t="s">
        <v>15</v>
      </c>
      <c r="AA4" s="155" t="s">
        <v>29</v>
      </c>
      <c r="AB4" s="156"/>
      <c r="AC4" s="156"/>
      <c r="AD4" s="157" t="s">
        <v>21</v>
      </c>
      <c r="AE4" s="158"/>
      <c r="AF4" s="159" t="s">
        <v>27</v>
      </c>
      <c r="AG4" s="156"/>
      <c r="AH4" s="156"/>
      <c r="AI4" s="156"/>
      <c r="AK4" s="151" t="s">
        <v>18</v>
      </c>
      <c r="AL4" s="160" t="s">
        <v>15</v>
      </c>
      <c r="AM4" s="155" t="s">
        <v>29</v>
      </c>
      <c r="AN4" s="156"/>
      <c r="AO4" s="156"/>
      <c r="AP4" s="157" t="s">
        <v>21</v>
      </c>
      <c r="AQ4" s="158"/>
      <c r="AR4" s="159" t="s">
        <v>27</v>
      </c>
      <c r="AS4" s="156"/>
      <c r="AT4" s="156"/>
      <c r="AU4" s="156"/>
      <c r="AW4" s="151" t="s">
        <v>18</v>
      </c>
      <c r="AX4" s="160" t="s">
        <v>15</v>
      </c>
      <c r="AY4" s="155" t="s">
        <v>29</v>
      </c>
      <c r="AZ4" s="156"/>
      <c r="BA4" s="156"/>
      <c r="BB4" s="157" t="s">
        <v>21</v>
      </c>
      <c r="BC4" s="158"/>
      <c r="BD4" s="159" t="s">
        <v>27</v>
      </c>
      <c r="BE4" s="156"/>
      <c r="BF4" s="156"/>
      <c r="BG4" s="156"/>
      <c r="BI4" s="151" t="s">
        <v>18</v>
      </c>
      <c r="BJ4" s="160" t="s">
        <v>15</v>
      </c>
      <c r="BK4" s="155" t="s">
        <v>29</v>
      </c>
      <c r="BL4" s="156"/>
      <c r="BM4" s="156"/>
      <c r="BN4" s="157" t="s">
        <v>21</v>
      </c>
      <c r="BO4" s="158"/>
      <c r="BP4" s="159" t="s">
        <v>27</v>
      </c>
      <c r="BQ4" s="156"/>
      <c r="BR4" s="156"/>
      <c r="BS4" s="156"/>
      <c r="BU4" s="151" t="s">
        <v>18</v>
      </c>
      <c r="BV4" s="160" t="s">
        <v>15</v>
      </c>
      <c r="BW4" s="155" t="s">
        <v>29</v>
      </c>
      <c r="BX4" s="156"/>
      <c r="BY4" s="156"/>
      <c r="BZ4" s="157" t="s">
        <v>21</v>
      </c>
      <c r="CA4" s="158"/>
      <c r="CB4" s="159" t="s">
        <v>27</v>
      </c>
      <c r="CC4" s="156"/>
      <c r="CD4" s="156"/>
      <c r="CE4" s="156"/>
    </row>
    <row r="5" spans="1:84" ht="58.5" customHeight="1" thickBot="1" x14ac:dyDescent="0.25">
      <c r="A5" s="152"/>
      <c r="B5" s="154"/>
      <c r="C5" s="18" t="s">
        <v>34</v>
      </c>
      <c r="D5" s="18" t="s">
        <v>22</v>
      </c>
      <c r="E5" s="18" t="s">
        <v>23</v>
      </c>
      <c r="F5" s="18" t="s">
        <v>24</v>
      </c>
      <c r="G5" s="18" t="s">
        <v>30</v>
      </c>
      <c r="H5" s="36" t="s">
        <v>101</v>
      </c>
      <c r="I5" s="19" t="s">
        <v>99</v>
      </c>
      <c r="J5" s="19" t="s">
        <v>102</v>
      </c>
      <c r="K5" s="19" t="s">
        <v>25</v>
      </c>
      <c r="M5" s="152"/>
      <c r="N5" s="154"/>
      <c r="O5" s="18" t="s">
        <v>34</v>
      </c>
      <c r="P5" s="18" t="s">
        <v>22</v>
      </c>
      <c r="Q5" s="18" t="s">
        <v>23</v>
      </c>
      <c r="R5" s="18" t="s">
        <v>24</v>
      </c>
      <c r="S5" s="18" t="s">
        <v>30</v>
      </c>
      <c r="T5" s="36" t="s">
        <v>101</v>
      </c>
      <c r="U5" s="19" t="s">
        <v>99</v>
      </c>
      <c r="V5" s="19" t="s">
        <v>102</v>
      </c>
      <c r="W5" s="19" t="s">
        <v>25</v>
      </c>
      <c r="Y5" s="152"/>
      <c r="Z5" s="154"/>
      <c r="AA5" s="18" t="s">
        <v>34</v>
      </c>
      <c r="AB5" s="18" t="s">
        <v>22</v>
      </c>
      <c r="AC5" s="18" t="s">
        <v>23</v>
      </c>
      <c r="AD5" s="18" t="s">
        <v>24</v>
      </c>
      <c r="AE5" s="18" t="s">
        <v>30</v>
      </c>
      <c r="AF5" s="36" t="s">
        <v>101</v>
      </c>
      <c r="AG5" s="19" t="s">
        <v>99</v>
      </c>
      <c r="AH5" s="19" t="s">
        <v>102</v>
      </c>
      <c r="AI5" s="19" t="s">
        <v>25</v>
      </c>
      <c r="AK5" s="152"/>
      <c r="AL5" s="161"/>
      <c r="AM5" s="18" t="s">
        <v>34</v>
      </c>
      <c r="AN5" s="18" t="s">
        <v>22</v>
      </c>
      <c r="AO5" s="18" t="s">
        <v>23</v>
      </c>
      <c r="AP5" s="18" t="s">
        <v>24</v>
      </c>
      <c r="AQ5" s="18" t="s">
        <v>30</v>
      </c>
      <c r="AR5" s="36" t="s">
        <v>101</v>
      </c>
      <c r="AS5" s="19" t="s">
        <v>99</v>
      </c>
      <c r="AT5" s="19" t="s">
        <v>102</v>
      </c>
      <c r="AU5" s="19" t="s">
        <v>25</v>
      </c>
      <c r="AW5" s="152"/>
      <c r="AX5" s="161"/>
      <c r="AY5" s="18" t="s">
        <v>34</v>
      </c>
      <c r="AZ5" s="18" t="s">
        <v>22</v>
      </c>
      <c r="BA5" s="18" t="s">
        <v>23</v>
      </c>
      <c r="BB5" s="18" t="s">
        <v>24</v>
      </c>
      <c r="BC5" s="18" t="s">
        <v>30</v>
      </c>
      <c r="BD5" s="36" t="s">
        <v>101</v>
      </c>
      <c r="BE5" s="19" t="s">
        <v>99</v>
      </c>
      <c r="BF5" s="19" t="s">
        <v>102</v>
      </c>
      <c r="BG5" s="19" t="s">
        <v>25</v>
      </c>
      <c r="BI5" s="152"/>
      <c r="BJ5" s="161"/>
      <c r="BK5" s="18" t="s">
        <v>34</v>
      </c>
      <c r="BL5" s="18" t="s">
        <v>22</v>
      </c>
      <c r="BM5" s="18" t="s">
        <v>23</v>
      </c>
      <c r="BN5" s="18" t="s">
        <v>24</v>
      </c>
      <c r="BO5" s="18" t="s">
        <v>30</v>
      </c>
      <c r="BP5" s="36" t="s">
        <v>101</v>
      </c>
      <c r="BQ5" s="19" t="s">
        <v>99</v>
      </c>
      <c r="BR5" s="19" t="s">
        <v>102</v>
      </c>
      <c r="BS5" s="19" t="s">
        <v>25</v>
      </c>
      <c r="BU5" s="152"/>
      <c r="BV5" s="161"/>
      <c r="BW5" s="18" t="s">
        <v>34</v>
      </c>
      <c r="BX5" s="18" t="s">
        <v>22</v>
      </c>
      <c r="BY5" s="18" t="s">
        <v>23</v>
      </c>
      <c r="BZ5" s="18" t="s">
        <v>24</v>
      </c>
      <c r="CA5" s="18" t="s">
        <v>30</v>
      </c>
      <c r="CB5" s="36" t="s">
        <v>101</v>
      </c>
      <c r="CC5" s="19" t="s">
        <v>99</v>
      </c>
      <c r="CD5" s="19" t="s">
        <v>102</v>
      </c>
      <c r="CE5" s="19" t="s">
        <v>25</v>
      </c>
    </row>
    <row r="6" spans="1:84" ht="12.95" customHeight="1" x14ac:dyDescent="0.2">
      <c r="A6" s="22" t="s">
        <v>0</v>
      </c>
      <c r="B6" s="10">
        <v>2733.336583419999</v>
      </c>
      <c r="C6" s="10">
        <v>234.46544843999999</v>
      </c>
      <c r="D6" s="10">
        <v>428.83430710999983</v>
      </c>
      <c r="E6" s="10">
        <v>2070.0368278699998</v>
      </c>
      <c r="F6" s="10">
        <v>925.58950052999944</v>
      </c>
      <c r="G6" s="10">
        <v>1807.7470828899986</v>
      </c>
      <c r="H6" s="37">
        <v>1657.4276465699993</v>
      </c>
      <c r="I6" s="10">
        <v>538.72298071</v>
      </c>
      <c r="J6" s="10">
        <v>323.81875654999999</v>
      </c>
      <c r="K6" s="11">
        <v>213.36719958999987</v>
      </c>
      <c r="M6" s="22" t="s">
        <v>0</v>
      </c>
      <c r="N6" s="10">
        <v>3104.2158304499999</v>
      </c>
      <c r="O6" s="10">
        <v>192.95633217000002</v>
      </c>
      <c r="P6" s="10">
        <v>414.77110523000005</v>
      </c>
      <c r="Q6" s="10">
        <v>2496.4883930500009</v>
      </c>
      <c r="R6" s="10">
        <v>1600.0489478800002</v>
      </c>
      <c r="S6" s="10">
        <v>1504.1668825700008</v>
      </c>
      <c r="T6" s="37">
        <v>2175.4278148199974</v>
      </c>
      <c r="U6" s="10">
        <v>436.89036239999967</v>
      </c>
      <c r="V6" s="10">
        <v>261.84764975000002</v>
      </c>
      <c r="W6" s="11">
        <v>230.05000347999993</v>
      </c>
      <c r="Y6" s="22" t="s">
        <v>0</v>
      </c>
      <c r="Z6" s="10">
        <v>2430.4306843600034</v>
      </c>
      <c r="AA6" s="10">
        <v>178.98338256999986</v>
      </c>
      <c r="AB6" s="10">
        <v>393.87982186000022</v>
      </c>
      <c r="AC6" s="10">
        <v>1857.5674799300014</v>
      </c>
      <c r="AD6" s="10">
        <v>903.68436955999903</v>
      </c>
      <c r="AE6" s="10">
        <v>1526.7463148000004</v>
      </c>
      <c r="AF6" s="37">
        <v>1460.5622920199996</v>
      </c>
      <c r="AG6" s="10">
        <v>480.52994316000007</v>
      </c>
      <c r="AH6" s="10">
        <v>234.89144401999999</v>
      </c>
      <c r="AI6" s="11">
        <v>254.44700515999986</v>
      </c>
      <c r="AK6" s="22" t="s">
        <v>0</v>
      </c>
      <c r="AL6" s="10">
        <v>2104.5853251100002</v>
      </c>
      <c r="AM6" s="10">
        <v>182.52346123999999</v>
      </c>
      <c r="AN6" s="10">
        <v>395.46218898000006</v>
      </c>
      <c r="AO6" s="10">
        <v>1526.59967489</v>
      </c>
      <c r="AP6" s="10">
        <v>847.16761366000162</v>
      </c>
      <c r="AQ6" s="10">
        <v>1257.4177114500001</v>
      </c>
      <c r="AR6" s="37">
        <v>1206.4739179400005</v>
      </c>
      <c r="AS6" s="10">
        <v>483.71878535999986</v>
      </c>
      <c r="AT6" s="10">
        <v>217.68848035999997</v>
      </c>
      <c r="AU6" s="11">
        <v>196.70414145000001</v>
      </c>
      <c r="AW6" s="22" t="s">
        <v>0</v>
      </c>
      <c r="AX6" s="10">
        <v>2727.9852947899994</v>
      </c>
      <c r="AY6" s="10">
        <v>204.27918152999979</v>
      </c>
      <c r="AZ6" s="10">
        <v>438.71467931999996</v>
      </c>
      <c r="BA6" s="10">
        <v>2084.9914339400011</v>
      </c>
      <c r="BB6" s="10">
        <v>908.76743804000023</v>
      </c>
      <c r="BC6" s="10">
        <v>1819.2178567500018</v>
      </c>
      <c r="BD6" s="37">
        <v>1822.2124674600018</v>
      </c>
      <c r="BE6" s="10">
        <v>433.18226767999971</v>
      </c>
      <c r="BF6" s="10">
        <v>253.67777932999991</v>
      </c>
      <c r="BG6" s="11">
        <v>218.91278031999994</v>
      </c>
      <c r="BI6" s="22" t="s">
        <v>0</v>
      </c>
      <c r="BJ6" s="10">
        <v>2583.0670887900005</v>
      </c>
      <c r="BK6" s="10">
        <v>181.77495282000001</v>
      </c>
      <c r="BL6" s="10">
        <v>416.21037878999999</v>
      </c>
      <c r="BM6" s="10">
        <v>1985.0817571799985</v>
      </c>
      <c r="BN6" s="10">
        <v>966.02420366000058</v>
      </c>
      <c r="BO6" s="10">
        <v>1617.0428851299996</v>
      </c>
      <c r="BP6" s="37">
        <v>1802.7919526199987</v>
      </c>
      <c r="BQ6" s="10">
        <v>382.94503001999999</v>
      </c>
      <c r="BR6" s="10">
        <v>225.77201345000006</v>
      </c>
      <c r="BS6" s="11">
        <v>171.55809270000006</v>
      </c>
      <c r="BU6" s="22" t="s">
        <v>0</v>
      </c>
      <c r="BV6" s="10">
        <v>2515.811191460004</v>
      </c>
      <c r="BW6" s="10">
        <v>176.76441854999996</v>
      </c>
      <c r="BX6" s="10">
        <v>496.96693967999988</v>
      </c>
      <c r="BY6" s="10">
        <v>1842.0798332300005</v>
      </c>
      <c r="BZ6" s="10">
        <v>817.71863224999936</v>
      </c>
      <c r="CA6" s="10">
        <v>1698.0925592100007</v>
      </c>
      <c r="CB6" s="37">
        <v>1779.632223340001</v>
      </c>
      <c r="CC6" s="10">
        <v>292.72254790999995</v>
      </c>
      <c r="CD6" s="10">
        <v>267.73218990999999</v>
      </c>
      <c r="CE6" s="11">
        <v>175.72423029999996</v>
      </c>
    </row>
    <row r="7" spans="1:84" ht="12.95" customHeight="1" x14ac:dyDescent="0.2">
      <c r="A7" s="38" t="s">
        <v>1</v>
      </c>
      <c r="B7" s="12">
        <v>965.88377579999963</v>
      </c>
      <c r="C7" s="12">
        <v>119.39613851</v>
      </c>
      <c r="D7" s="12">
        <v>153.91218944999997</v>
      </c>
      <c r="E7" s="12">
        <v>692.57544783999958</v>
      </c>
      <c r="F7" s="12">
        <v>406.41868926999996</v>
      </c>
      <c r="G7" s="12">
        <v>559.46508652999989</v>
      </c>
      <c r="H7" s="39">
        <v>294.15144215000004</v>
      </c>
      <c r="I7" s="14">
        <v>369.91462273000008</v>
      </c>
      <c r="J7" s="14">
        <v>152.96113609</v>
      </c>
      <c r="K7" s="15">
        <v>148.85657482999997</v>
      </c>
      <c r="M7" s="38" t="s">
        <v>1</v>
      </c>
      <c r="N7" s="12">
        <v>919.48779341000022</v>
      </c>
      <c r="O7" s="12">
        <v>90.955833280000007</v>
      </c>
      <c r="P7" s="12">
        <v>170.40007766000005</v>
      </c>
      <c r="Q7" s="12">
        <v>658.13188247000016</v>
      </c>
      <c r="R7" s="12">
        <v>359.99663792999991</v>
      </c>
      <c r="S7" s="12">
        <v>559.49115547999997</v>
      </c>
      <c r="T7" s="39">
        <v>291.91087684000007</v>
      </c>
      <c r="U7" s="14">
        <v>319.81404275999989</v>
      </c>
      <c r="V7" s="14">
        <v>135.41485534999998</v>
      </c>
      <c r="W7" s="15">
        <v>172.34801845999999</v>
      </c>
      <c r="Y7" s="38" t="s">
        <v>1</v>
      </c>
      <c r="Z7" s="12">
        <v>953.33460507000018</v>
      </c>
      <c r="AA7" s="12">
        <v>74.122294220000043</v>
      </c>
      <c r="AB7" s="12">
        <v>167.72899021000001</v>
      </c>
      <c r="AC7" s="12">
        <v>711.48332063999987</v>
      </c>
      <c r="AD7" s="12">
        <v>374.74406724000011</v>
      </c>
      <c r="AE7" s="12">
        <v>578.5905378299999</v>
      </c>
      <c r="AF7" s="39">
        <v>331.99320255000003</v>
      </c>
      <c r="AG7" s="14">
        <v>327.18706021000003</v>
      </c>
      <c r="AH7" s="14">
        <v>116.81771121</v>
      </c>
      <c r="AI7" s="15">
        <v>177.33663110000001</v>
      </c>
      <c r="AK7" s="38" t="s">
        <v>1</v>
      </c>
      <c r="AL7" s="14">
        <v>886.64024019999977</v>
      </c>
      <c r="AM7" s="14">
        <v>86.307269719999994</v>
      </c>
      <c r="AN7" s="14">
        <v>168.13186697000009</v>
      </c>
      <c r="AO7" s="14">
        <v>632.20110351000017</v>
      </c>
      <c r="AP7" s="14">
        <v>402.22309768000002</v>
      </c>
      <c r="AQ7" s="14">
        <v>484.41714251999997</v>
      </c>
      <c r="AR7" s="111">
        <v>256.21508759</v>
      </c>
      <c r="AS7" s="14">
        <v>349.37759815999993</v>
      </c>
      <c r="AT7" s="14">
        <v>123.01300207</v>
      </c>
      <c r="AU7" s="15">
        <v>158.03455237999998</v>
      </c>
      <c r="AW7" s="38" t="s">
        <v>1</v>
      </c>
      <c r="AX7" s="12">
        <v>909.83060812000008</v>
      </c>
      <c r="AY7" s="12">
        <v>91.644254959999969</v>
      </c>
      <c r="AZ7" s="12">
        <v>193.31068235999996</v>
      </c>
      <c r="BA7" s="12">
        <v>624.87567079999974</v>
      </c>
      <c r="BB7" s="12">
        <v>414.69449970000011</v>
      </c>
      <c r="BC7" s="12">
        <v>495.13610841999986</v>
      </c>
      <c r="BD7" s="39">
        <v>286.42116466000004</v>
      </c>
      <c r="BE7" s="14">
        <v>323.01818755999989</v>
      </c>
      <c r="BF7" s="14">
        <v>148.49279722</v>
      </c>
      <c r="BG7" s="15">
        <v>151.89845867999995</v>
      </c>
      <c r="BI7" s="38" t="s">
        <v>1</v>
      </c>
      <c r="BJ7" s="12">
        <v>781.09368505000043</v>
      </c>
      <c r="BK7" s="12">
        <v>64.639519430000007</v>
      </c>
      <c r="BL7" s="12">
        <v>147.07234506</v>
      </c>
      <c r="BM7" s="12">
        <v>569.38182056000005</v>
      </c>
      <c r="BN7" s="12">
        <v>329.01566942000034</v>
      </c>
      <c r="BO7" s="12">
        <v>452.0780156300001</v>
      </c>
      <c r="BP7" s="39">
        <v>281.10533345000005</v>
      </c>
      <c r="BQ7" s="14">
        <v>253.75929788000002</v>
      </c>
      <c r="BR7" s="14">
        <v>124.63637783999997</v>
      </c>
      <c r="BS7" s="15">
        <v>121.59267588000003</v>
      </c>
      <c r="BU7" s="38" t="s">
        <v>1</v>
      </c>
      <c r="BV7" s="12">
        <v>716.59953290999999</v>
      </c>
      <c r="BW7" s="12">
        <v>57.803529189999999</v>
      </c>
      <c r="BX7" s="12">
        <v>199.29999896999999</v>
      </c>
      <c r="BY7" s="12">
        <v>459.49600475000011</v>
      </c>
      <c r="BZ7" s="12">
        <v>298.23769273000011</v>
      </c>
      <c r="CA7" s="12">
        <v>418.36184018</v>
      </c>
      <c r="CB7" s="39">
        <v>222.87247513000003</v>
      </c>
      <c r="CC7" s="14">
        <v>185.64158638999987</v>
      </c>
      <c r="CD7" s="14">
        <v>176.19198521999996</v>
      </c>
      <c r="CE7" s="15">
        <v>131.89348617000005</v>
      </c>
    </row>
    <row r="8" spans="1:84" ht="12.95" customHeight="1" x14ac:dyDescent="0.2">
      <c r="A8" s="40" t="s">
        <v>2</v>
      </c>
      <c r="B8" s="12">
        <v>459.32509157999993</v>
      </c>
      <c r="C8" s="12">
        <v>16.75893993</v>
      </c>
      <c r="D8" s="12">
        <v>36.128020440000007</v>
      </c>
      <c r="E8" s="12">
        <v>406.43813120999999</v>
      </c>
      <c r="F8" s="12">
        <v>49.696595890000012</v>
      </c>
      <c r="G8" s="12">
        <v>409.62849568999997</v>
      </c>
      <c r="H8" s="39">
        <v>440.04132468</v>
      </c>
      <c r="I8" s="14">
        <v>6.6161087499999995</v>
      </c>
      <c r="J8" s="14">
        <v>10.14344659</v>
      </c>
      <c r="K8" s="15">
        <v>2.5242115599999999</v>
      </c>
      <c r="M8" s="40" t="s">
        <v>2</v>
      </c>
      <c r="N8" s="12">
        <v>547.49840430999996</v>
      </c>
      <c r="O8" s="12">
        <v>17.157304380000003</v>
      </c>
      <c r="P8" s="12">
        <v>34.663815840000005</v>
      </c>
      <c r="Q8" s="12">
        <v>495.67728409</v>
      </c>
      <c r="R8" s="12">
        <v>49.338870730000011</v>
      </c>
      <c r="S8" s="12">
        <v>498.15953357999996</v>
      </c>
      <c r="T8" s="39">
        <v>533.12334440999996</v>
      </c>
      <c r="U8" s="14">
        <v>3.8435187399999999</v>
      </c>
      <c r="V8" s="14">
        <v>8.0038624800000004</v>
      </c>
      <c r="W8" s="15">
        <v>2.5276786799999997</v>
      </c>
      <c r="Y8" s="40" t="s">
        <v>2</v>
      </c>
      <c r="Z8" s="12">
        <v>434.34365103999994</v>
      </c>
      <c r="AA8" s="12">
        <v>16.348949570000006</v>
      </c>
      <c r="AB8" s="12">
        <v>18.601868489999998</v>
      </c>
      <c r="AC8" s="12">
        <v>399.39283297999998</v>
      </c>
      <c r="AD8" s="12">
        <v>42.337822550000006</v>
      </c>
      <c r="AE8" s="12">
        <v>392.00582849</v>
      </c>
      <c r="AF8" s="39">
        <v>423.83659270999999</v>
      </c>
      <c r="AG8" s="14">
        <v>7.0196668499999992</v>
      </c>
      <c r="AH8" s="14">
        <v>2.3479949200000001</v>
      </c>
      <c r="AI8" s="15">
        <v>1.13939656</v>
      </c>
      <c r="AK8" s="40" t="s">
        <v>2</v>
      </c>
      <c r="AL8" s="14">
        <v>344.83871723000004</v>
      </c>
      <c r="AM8" s="14">
        <v>13.923542949999998</v>
      </c>
      <c r="AN8" s="14">
        <v>23.332256309999998</v>
      </c>
      <c r="AO8" s="14">
        <v>307.58291797000004</v>
      </c>
      <c r="AP8" s="14">
        <v>34.828736979999995</v>
      </c>
      <c r="AQ8" s="14">
        <v>310.00998025000001</v>
      </c>
      <c r="AR8" s="111">
        <v>330.19922236000002</v>
      </c>
      <c r="AS8" s="14">
        <v>5.9919999800000001</v>
      </c>
      <c r="AT8" s="14">
        <v>4.0332968200000003</v>
      </c>
      <c r="AU8" s="15">
        <v>4.6141980700000005</v>
      </c>
      <c r="AW8" s="40" t="s">
        <v>2</v>
      </c>
      <c r="AX8" s="12">
        <v>757.17498176999993</v>
      </c>
      <c r="AY8" s="12">
        <v>11.72304123</v>
      </c>
      <c r="AZ8" s="12">
        <v>29.284444449999999</v>
      </c>
      <c r="BA8" s="12">
        <v>716.16749608999999</v>
      </c>
      <c r="BB8" s="12">
        <v>36.959541569999999</v>
      </c>
      <c r="BC8" s="12">
        <v>720.21544019999999</v>
      </c>
      <c r="BD8" s="39">
        <v>741.72460907999994</v>
      </c>
      <c r="BE8" s="14">
        <v>5.4345663899999996</v>
      </c>
      <c r="BF8" s="14">
        <v>7.0396557999999994</v>
      </c>
      <c r="BG8" s="15">
        <v>2.9761505000000001</v>
      </c>
      <c r="BI8" s="40" t="s">
        <v>2</v>
      </c>
      <c r="BJ8" s="12">
        <v>631.37532550999993</v>
      </c>
      <c r="BK8" s="12">
        <v>12.767662369999998</v>
      </c>
      <c r="BL8" s="12">
        <v>25.613890309999999</v>
      </c>
      <c r="BM8" s="12">
        <v>592.9937728299999</v>
      </c>
      <c r="BN8" s="12">
        <v>28.23494981</v>
      </c>
      <c r="BO8" s="12">
        <v>603.14037569999994</v>
      </c>
      <c r="BP8" s="39">
        <v>611.30765109999993</v>
      </c>
      <c r="BQ8" s="14">
        <v>5.5985327800000002</v>
      </c>
      <c r="BR8" s="14">
        <v>11.583277989999999</v>
      </c>
      <c r="BS8" s="15">
        <v>2.8858636399999997</v>
      </c>
      <c r="BU8" s="40" t="s">
        <v>2</v>
      </c>
      <c r="BV8" s="12">
        <v>628.60269750000055</v>
      </c>
      <c r="BW8" s="12">
        <v>14.45758906</v>
      </c>
      <c r="BX8" s="12">
        <v>29.916928609999996</v>
      </c>
      <c r="BY8" s="12">
        <v>584.22817982999993</v>
      </c>
      <c r="BZ8" s="12">
        <v>37.635522810000005</v>
      </c>
      <c r="CA8" s="12">
        <v>590.96717469000009</v>
      </c>
      <c r="CB8" s="39">
        <v>607.96946320000006</v>
      </c>
      <c r="CC8" s="14">
        <v>4.48712702</v>
      </c>
      <c r="CD8" s="14">
        <v>14.947320899999999</v>
      </c>
      <c r="CE8" s="15">
        <v>1.19878638</v>
      </c>
    </row>
    <row r="9" spans="1:84" ht="12.95" customHeight="1" x14ac:dyDescent="0.2">
      <c r="A9" s="40" t="s">
        <v>3</v>
      </c>
      <c r="B9" s="12">
        <v>27.30827098</v>
      </c>
      <c r="C9" s="12">
        <v>5.2477737800000002</v>
      </c>
      <c r="D9" s="12">
        <v>8.4490121499999997</v>
      </c>
      <c r="E9" s="12">
        <v>13.611485050000001</v>
      </c>
      <c r="F9" s="12">
        <v>16.917552880000002</v>
      </c>
      <c r="G9" s="12">
        <v>10.390718100000001</v>
      </c>
      <c r="H9" s="39">
        <v>24.122220070000001</v>
      </c>
      <c r="I9" s="14">
        <v>0.54653651999999997</v>
      </c>
      <c r="J9" s="14">
        <v>1.6018231199999999</v>
      </c>
      <c r="K9" s="15">
        <v>1.0376912699999998</v>
      </c>
      <c r="M9" s="40" t="s">
        <v>3</v>
      </c>
      <c r="N9" s="12">
        <v>37.299971980000009</v>
      </c>
      <c r="O9" s="12">
        <v>4.75757663</v>
      </c>
      <c r="P9" s="12">
        <v>9.0638798900000008</v>
      </c>
      <c r="Q9" s="12">
        <v>23.478515459999997</v>
      </c>
      <c r="R9" s="12">
        <v>16.860889370000002</v>
      </c>
      <c r="S9" s="12">
        <v>20.43908261</v>
      </c>
      <c r="T9" s="39">
        <v>35.639012310000005</v>
      </c>
      <c r="U9" s="14">
        <v>0.78911635999999996</v>
      </c>
      <c r="V9" s="14" t="s">
        <v>35</v>
      </c>
      <c r="W9" s="15" t="s">
        <v>35</v>
      </c>
      <c r="Y9" s="40" t="s">
        <v>3</v>
      </c>
      <c r="Z9" s="12">
        <v>19.627120649999995</v>
      </c>
      <c r="AA9" s="12">
        <v>5.0788820199999991</v>
      </c>
      <c r="AB9" s="12">
        <v>4.8888951299999999</v>
      </c>
      <c r="AC9" s="12">
        <v>9.6593435000000003</v>
      </c>
      <c r="AD9" s="12">
        <v>14.038230940000002</v>
      </c>
      <c r="AE9" s="12">
        <v>5.5888897100000001</v>
      </c>
      <c r="AF9" s="39">
        <v>16.136641479999998</v>
      </c>
      <c r="AG9" s="14" t="s">
        <v>35</v>
      </c>
      <c r="AH9" s="14" t="s">
        <v>35</v>
      </c>
      <c r="AI9" s="15">
        <v>3.0321490099999999</v>
      </c>
      <c r="AK9" s="40" t="s">
        <v>3</v>
      </c>
      <c r="AL9" s="14">
        <v>24.737633300000002</v>
      </c>
      <c r="AM9" s="14">
        <v>5.18448288</v>
      </c>
      <c r="AN9" s="14">
        <v>5.0960340799999999</v>
      </c>
      <c r="AO9" s="14">
        <v>14.457116340000001</v>
      </c>
      <c r="AP9" s="14">
        <v>15.228978040000001</v>
      </c>
      <c r="AQ9" s="14">
        <v>9.5086552599999994</v>
      </c>
      <c r="AR9" s="111">
        <v>20.003229830000006</v>
      </c>
      <c r="AS9" s="14" t="s">
        <v>35</v>
      </c>
      <c r="AT9" s="14">
        <v>2.5427954600000002</v>
      </c>
      <c r="AU9" s="15" t="s">
        <v>35</v>
      </c>
      <c r="AW9" s="40" t="s">
        <v>3</v>
      </c>
      <c r="AX9" s="12">
        <v>27.01800703</v>
      </c>
      <c r="AY9" s="12">
        <v>6.9619024799999991</v>
      </c>
      <c r="AZ9" s="12">
        <v>7.2932263799999992</v>
      </c>
      <c r="BA9" s="12">
        <v>12.76287817</v>
      </c>
      <c r="BB9" s="12">
        <v>17.592065229999999</v>
      </c>
      <c r="BC9" s="12">
        <v>9.4259418000000004</v>
      </c>
      <c r="BD9" s="39">
        <v>21.021173260000008</v>
      </c>
      <c r="BE9" s="14">
        <v>0.72167091999999999</v>
      </c>
      <c r="BF9" s="14">
        <v>2.1550252199999997</v>
      </c>
      <c r="BG9" s="15">
        <v>3.1201376300000003</v>
      </c>
      <c r="BI9" s="40" t="s">
        <v>3</v>
      </c>
      <c r="BJ9" s="12">
        <v>33.443773970000009</v>
      </c>
      <c r="BK9" s="12">
        <v>3.99129713</v>
      </c>
      <c r="BL9" s="12">
        <v>8.3687166299999998</v>
      </c>
      <c r="BM9" s="12">
        <v>21.083760210000001</v>
      </c>
      <c r="BN9" s="12">
        <v>20.683351360000007</v>
      </c>
      <c r="BO9" s="12">
        <v>12.760422610000001</v>
      </c>
      <c r="BP9" s="39">
        <v>30.452862180000004</v>
      </c>
      <c r="BQ9" s="14">
        <v>0.88188955999999996</v>
      </c>
      <c r="BR9" s="14">
        <v>0.46446165</v>
      </c>
      <c r="BS9" s="15">
        <v>1.64456058</v>
      </c>
      <c r="BU9" s="40" t="s">
        <v>3</v>
      </c>
      <c r="BV9" s="12">
        <v>30.350377320000007</v>
      </c>
      <c r="BW9" s="12">
        <v>4.06738833</v>
      </c>
      <c r="BX9" s="12">
        <v>7.7281133899999999</v>
      </c>
      <c r="BY9" s="12">
        <v>18.554875599999999</v>
      </c>
      <c r="BZ9" s="12">
        <v>15.92794187</v>
      </c>
      <c r="CA9" s="12">
        <v>14.422435449999996</v>
      </c>
      <c r="CB9" s="39">
        <v>28.250045309999997</v>
      </c>
      <c r="CC9" s="14" t="s">
        <v>35</v>
      </c>
      <c r="CD9" s="14">
        <v>0.99801262000000002</v>
      </c>
      <c r="CE9" s="15" t="s">
        <v>35</v>
      </c>
    </row>
    <row r="10" spans="1:84" ht="12.95" customHeight="1" x14ac:dyDescent="0.2">
      <c r="A10" s="40" t="s">
        <v>4</v>
      </c>
      <c r="B10" s="12">
        <v>122.18462297000001</v>
      </c>
      <c r="C10" s="12">
        <v>2.5801568700000002</v>
      </c>
      <c r="D10" s="12">
        <v>12.678204859999997</v>
      </c>
      <c r="E10" s="12">
        <v>106.92626123999999</v>
      </c>
      <c r="F10" s="12">
        <v>39.005035020000001</v>
      </c>
      <c r="G10" s="12">
        <v>83.179587949999984</v>
      </c>
      <c r="H10" s="39">
        <v>61.88489392000001</v>
      </c>
      <c r="I10" s="14">
        <v>12.925279720000001</v>
      </c>
      <c r="J10" s="14" t="s">
        <v>35</v>
      </c>
      <c r="K10" s="15" t="s">
        <v>35</v>
      </c>
      <c r="M10" s="40" t="s">
        <v>4</v>
      </c>
      <c r="N10" s="12">
        <v>777.96818789999975</v>
      </c>
      <c r="O10" s="12">
        <v>6.3085525200000001</v>
      </c>
      <c r="P10" s="12">
        <v>3.6435192299999999</v>
      </c>
      <c r="Q10" s="12">
        <v>768.01611615000002</v>
      </c>
      <c r="R10" s="12">
        <v>720.88057718999983</v>
      </c>
      <c r="S10" s="12">
        <v>57.08761071</v>
      </c>
      <c r="T10" s="39">
        <v>741.84858540999983</v>
      </c>
      <c r="U10" s="14" t="s">
        <v>35</v>
      </c>
      <c r="V10" s="14">
        <v>27.810473850000005</v>
      </c>
      <c r="W10" s="15" t="s">
        <v>35</v>
      </c>
      <c r="Y10" s="40" t="s">
        <v>4</v>
      </c>
      <c r="Z10" s="12">
        <v>95.549399439999988</v>
      </c>
      <c r="AA10" s="12">
        <v>6.4000407499999996</v>
      </c>
      <c r="AB10" s="12">
        <v>6.8949056300000002</v>
      </c>
      <c r="AC10" s="12">
        <v>82.254453060000003</v>
      </c>
      <c r="AD10" s="12">
        <v>42.043652959999982</v>
      </c>
      <c r="AE10" s="12">
        <v>53.505746479999992</v>
      </c>
      <c r="AF10" s="39">
        <v>63.29424817999999</v>
      </c>
      <c r="AG10" s="14">
        <v>7.14839147</v>
      </c>
      <c r="AH10" s="14">
        <v>24.976797510000001</v>
      </c>
      <c r="AI10" s="15">
        <v>0.12996227999999999</v>
      </c>
      <c r="AK10" s="40" t="s">
        <v>4</v>
      </c>
      <c r="AL10" s="14">
        <v>82.492592219999992</v>
      </c>
      <c r="AM10" s="14">
        <v>7.5145431300000016</v>
      </c>
      <c r="AN10" s="14">
        <v>8.68605406</v>
      </c>
      <c r="AO10" s="14">
        <v>66.29199503000001</v>
      </c>
      <c r="AP10" s="14">
        <v>35.841873979999988</v>
      </c>
      <c r="AQ10" s="14">
        <v>46.650718240000003</v>
      </c>
      <c r="AR10" s="111">
        <v>54.91368657000001</v>
      </c>
      <c r="AS10" s="14">
        <v>9.0267592099999998</v>
      </c>
      <c r="AT10" s="14">
        <v>18.552146440000001</v>
      </c>
      <c r="AU10" s="15" t="s">
        <v>37</v>
      </c>
      <c r="AW10" s="40" t="s">
        <v>4</v>
      </c>
      <c r="AX10" s="12">
        <v>82.452393160000014</v>
      </c>
      <c r="AY10" s="12">
        <v>9.2048978899999998</v>
      </c>
      <c r="AZ10" s="12">
        <v>10.036456449999999</v>
      </c>
      <c r="BA10" s="12">
        <v>63.211038820000006</v>
      </c>
      <c r="BB10" s="12">
        <v>31.067184809999993</v>
      </c>
      <c r="BC10" s="12">
        <v>51.385208350000006</v>
      </c>
      <c r="BD10" s="39">
        <v>55.51003729</v>
      </c>
      <c r="BE10" s="14">
        <v>8.7781138100000007</v>
      </c>
      <c r="BF10" s="14">
        <v>17.72986178</v>
      </c>
      <c r="BG10" s="15">
        <v>0.43438028000000001</v>
      </c>
      <c r="BI10" s="40" t="s">
        <v>4</v>
      </c>
      <c r="BJ10" s="12">
        <v>220.31367292999994</v>
      </c>
      <c r="BK10" s="12">
        <v>7.1537194500000005</v>
      </c>
      <c r="BL10" s="12">
        <v>26.934271750000001</v>
      </c>
      <c r="BM10" s="12">
        <v>186.22568173000002</v>
      </c>
      <c r="BN10" s="12">
        <v>166.08962194999998</v>
      </c>
      <c r="BO10" s="12">
        <v>54.224050979999987</v>
      </c>
      <c r="BP10" s="39">
        <v>190.11310072999999</v>
      </c>
      <c r="BQ10" s="14">
        <v>20.038734750000003</v>
      </c>
      <c r="BR10" s="14">
        <v>9.2851172199999983</v>
      </c>
      <c r="BS10" s="15">
        <v>0.8767202300000001</v>
      </c>
      <c r="BU10" s="40" t="s">
        <v>4</v>
      </c>
      <c r="BV10" s="12">
        <v>126.58301428999997</v>
      </c>
      <c r="BW10" s="12">
        <v>8.0419612799999989</v>
      </c>
      <c r="BX10" s="12">
        <v>16.654677240000002</v>
      </c>
      <c r="BY10" s="12">
        <v>101.88637576999999</v>
      </c>
      <c r="BZ10" s="12">
        <v>79.733504750000009</v>
      </c>
      <c r="CA10" s="12">
        <v>46.84950954</v>
      </c>
      <c r="CB10" s="39">
        <v>107.84490667999999</v>
      </c>
      <c r="CC10" s="14">
        <v>7.3494483299999995</v>
      </c>
      <c r="CD10" s="14">
        <v>9.690629659999999</v>
      </c>
      <c r="CE10" s="15">
        <v>1.6980296200000002</v>
      </c>
    </row>
    <row r="11" spans="1:84" ht="12.95" customHeight="1" x14ac:dyDescent="0.2">
      <c r="A11" s="40" t="s">
        <v>5</v>
      </c>
      <c r="B11" s="12">
        <v>22.771746429999997</v>
      </c>
      <c r="C11" s="14">
        <v>0.29096010999999999</v>
      </c>
      <c r="D11" s="14">
        <v>0.60750941999999997</v>
      </c>
      <c r="E11" s="14">
        <v>21.8732769</v>
      </c>
      <c r="F11" s="12">
        <v>19.136848069999996</v>
      </c>
      <c r="G11" s="12">
        <v>3.6348983600000002</v>
      </c>
      <c r="H11" s="14">
        <v>3.9572994800000001</v>
      </c>
      <c r="I11" s="14" t="s">
        <v>37</v>
      </c>
      <c r="J11" s="14" t="s">
        <v>37</v>
      </c>
      <c r="K11" s="15">
        <v>18.814446949999997</v>
      </c>
      <c r="M11" s="40" t="s">
        <v>5</v>
      </c>
      <c r="N11" s="12">
        <v>8.0359090200000018</v>
      </c>
      <c r="O11" s="14" t="s">
        <v>35</v>
      </c>
      <c r="P11" s="14" t="s">
        <v>35</v>
      </c>
      <c r="Q11" s="14">
        <v>6.1254903699999996</v>
      </c>
      <c r="R11" s="12">
        <v>2.7831374799999997</v>
      </c>
      <c r="S11" s="12">
        <v>5.2527715399999995</v>
      </c>
      <c r="T11" s="14" t="s">
        <v>35</v>
      </c>
      <c r="U11" s="14" t="s">
        <v>37</v>
      </c>
      <c r="V11" s="14" t="s">
        <v>37</v>
      </c>
      <c r="W11" s="15" t="s">
        <v>35</v>
      </c>
      <c r="Y11" s="40" t="s">
        <v>5</v>
      </c>
      <c r="Z11" s="12">
        <v>7.1953423699999997</v>
      </c>
      <c r="AA11" s="14" t="s">
        <v>35</v>
      </c>
      <c r="AB11" s="14" t="s">
        <v>35</v>
      </c>
      <c r="AC11" s="14">
        <v>5.5530534299999994</v>
      </c>
      <c r="AD11" s="12">
        <v>1.01640101</v>
      </c>
      <c r="AE11" s="12">
        <v>6.1789413599999996</v>
      </c>
      <c r="AF11" s="14" t="s">
        <v>35</v>
      </c>
      <c r="AG11" s="14" t="s">
        <v>37</v>
      </c>
      <c r="AH11" s="14" t="s">
        <v>37</v>
      </c>
      <c r="AI11" s="15" t="s">
        <v>35</v>
      </c>
      <c r="AK11" s="40" t="s">
        <v>5</v>
      </c>
      <c r="AL11" s="14">
        <v>18.424416280000003</v>
      </c>
      <c r="AM11" s="14" t="s">
        <v>35</v>
      </c>
      <c r="AN11" s="14" t="s">
        <v>35</v>
      </c>
      <c r="AO11" s="14">
        <v>17.024752589999999</v>
      </c>
      <c r="AP11" s="14" t="s">
        <v>35</v>
      </c>
      <c r="AQ11" s="14" t="s">
        <v>35</v>
      </c>
      <c r="AR11" s="14" t="s">
        <v>35</v>
      </c>
      <c r="AS11" s="14" t="s">
        <v>37</v>
      </c>
      <c r="AT11" s="14" t="s">
        <v>37</v>
      </c>
      <c r="AU11" s="15" t="s">
        <v>35</v>
      </c>
      <c r="AW11" s="40" t="s">
        <v>5</v>
      </c>
      <c r="AX11" s="12">
        <v>18.221694259999996</v>
      </c>
      <c r="AY11" s="14" t="s">
        <v>35</v>
      </c>
      <c r="AZ11" s="14" t="s">
        <v>35</v>
      </c>
      <c r="BA11" s="14">
        <v>16.347214109999999</v>
      </c>
      <c r="BB11" s="12">
        <v>4.8220086699999998</v>
      </c>
      <c r="BC11" s="12">
        <v>13.399685590000001</v>
      </c>
      <c r="BD11" s="14">
        <v>13.745796240000001</v>
      </c>
      <c r="BE11" s="14" t="s">
        <v>35</v>
      </c>
      <c r="BF11" s="14" t="s">
        <v>35</v>
      </c>
      <c r="BG11" s="15">
        <v>4.4105558799999995</v>
      </c>
      <c r="BI11" s="40" t="s">
        <v>5</v>
      </c>
      <c r="BJ11" s="12">
        <v>18.302297199999998</v>
      </c>
      <c r="BK11" s="14">
        <v>2.01247753</v>
      </c>
      <c r="BL11" s="14" t="s">
        <v>37</v>
      </c>
      <c r="BM11" s="14">
        <v>16.28981967</v>
      </c>
      <c r="BN11" s="12">
        <v>3.18637733</v>
      </c>
      <c r="BO11" s="12">
        <v>15.115919869999999</v>
      </c>
      <c r="BP11" s="14">
        <v>15.43685533</v>
      </c>
      <c r="BQ11" s="14" t="s">
        <v>35</v>
      </c>
      <c r="BR11" s="14" t="s">
        <v>37</v>
      </c>
      <c r="BS11" s="15" t="s">
        <v>35</v>
      </c>
      <c r="BU11" s="40" t="s">
        <v>5</v>
      </c>
      <c r="BV11" s="12">
        <v>27.35860521</v>
      </c>
      <c r="BW11" s="14">
        <v>2.2357624899999999</v>
      </c>
      <c r="BX11" s="14" t="s">
        <v>35</v>
      </c>
      <c r="BY11" s="14" t="s">
        <v>35</v>
      </c>
      <c r="BZ11" s="12">
        <v>6.7464162600000002</v>
      </c>
      <c r="CA11" s="12">
        <v>20.61218895</v>
      </c>
      <c r="CB11" s="14">
        <v>21.382582710000001</v>
      </c>
      <c r="CC11" s="14" t="s">
        <v>35</v>
      </c>
      <c r="CD11" s="14" t="s">
        <v>37</v>
      </c>
      <c r="CE11" s="15" t="s">
        <v>35</v>
      </c>
    </row>
    <row r="12" spans="1:84" ht="12.95" customHeight="1" x14ac:dyDescent="0.2">
      <c r="A12" s="40" t="s">
        <v>6</v>
      </c>
      <c r="B12" s="12">
        <v>23.28890591</v>
      </c>
      <c r="C12" s="14">
        <v>1.6952841199999999</v>
      </c>
      <c r="D12" s="14">
        <v>4.4090826200000004</v>
      </c>
      <c r="E12" s="12">
        <v>17.184539170000001</v>
      </c>
      <c r="F12" s="12">
        <v>8.8642480299999988</v>
      </c>
      <c r="G12" s="12">
        <v>14.42465788</v>
      </c>
      <c r="H12" s="111">
        <v>20.263027279999999</v>
      </c>
      <c r="I12" s="14" t="s">
        <v>37</v>
      </c>
      <c r="J12" s="14" t="s">
        <v>35</v>
      </c>
      <c r="K12" s="15" t="s">
        <v>35</v>
      </c>
      <c r="M12" s="40" t="s">
        <v>6</v>
      </c>
      <c r="N12" s="12">
        <v>32.735508690000003</v>
      </c>
      <c r="O12" s="14" t="s">
        <v>35</v>
      </c>
      <c r="P12" s="14" t="s">
        <v>35</v>
      </c>
      <c r="Q12" s="12">
        <v>26.616289650000002</v>
      </c>
      <c r="R12" s="12">
        <v>20.843399000000002</v>
      </c>
      <c r="S12" s="12">
        <v>11.89210969</v>
      </c>
      <c r="T12" s="111" t="s">
        <v>35</v>
      </c>
      <c r="U12" s="14" t="s">
        <v>37</v>
      </c>
      <c r="V12" s="14" t="s">
        <v>35</v>
      </c>
      <c r="W12" s="15" t="s">
        <v>35</v>
      </c>
      <c r="Y12" s="40" t="s">
        <v>6</v>
      </c>
      <c r="Z12" s="12">
        <v>41.956439540000005</v>
      </c>
      <c r="AA12" s="14" t="s">
        <v>35</v>
      </c>
      <c r="AB12" s="14" t="s">
        <v>35</v>
      </c>
      <c r="AC12" s="12">
        <v>34.6278249</v>
      </c>
      <c r="AD12" s="12">
        <v>24.310838200000003</v>
      </c>
      <c r="AE12" s="12">
        <v>17.645601339999999</v>
      </c>
      <c r="AF12" s="39">
        <v>21.173428810000001</v>
      </c>
      <c r="AG12" s="14" t="s">
        <v>37</v>
      </c>
      <c r="AH12" s="14" t="s">
        <v>35</v>
      </c>
      <c r="AI12" s="15" t="s">
        <v>35</v>
      </c>
      <c r="AK12" s="40" t="s">
        <v>6</v>
      </c>
      <c r="AL12" s="14">
        <v>13.332850050000003</v>
      </c>
      <c r="AM12" s="14" t="s">
        <v>35</v>
      </c>
      <c r="AN12" s="14" t="s">
        <v>35</v>
      </c>
      <c r="AO12" s="14">
        <v>7.741298819999999</v>
      </c>
      <c r="AP12" s="14" t="s">
        <v>35</v>
      </c>
      <c r="AQ12" s="14" t="s">
        <v>35</v>
      </c>
      <c r="AR12" s="111">
        <v>11.415650489999999</v>
      </c>
      <c r="AS12" s="14" t="s">
        <v>35</v>
      </c>
      <c r="AT12" s="14" t="s">
        <v>37</v>
      </c>
      <c r="AU12" s="15" t="s">
        <v>35</v>
      </c>
      <c r="AW12" s="40" t="s">
        <v>6</v>
      </c>
      <c r="AX12" s="12">
        <v>37.538182389999989</v>
      </c>
      <c r="AY12" s="14" t="s">
        <v>35</v>
      </c>
      <c r="AZ12" s="14" t="s">
        <v>35</v>
      </c>
      <c r="BA12" s="12">
        <v>31.142584599999999</v>
      </c>
      <c r="BB12" s="12">
        <v>32.893446949999998</v>
      </c>
      <c r="BC12" s="12">
        <v>4.6447354399999998</v>
      </c>
      <c r="BD12" s="39">
        <v>18.26813881</v>
      </c>
      <c r="BE12" s="14" t="s">
        <v>35</v>
      </c>
      <c r="BF12" s="14" t="s">
        <v>35</v>
      </c>
      <c r="BG12" s="15">
        <v>18.82358614</v>
      </c>
      <c r="BI12" s="40" t="s">
        <v>6</v>
      </c>
      <c r="BJ12" s="12">
        <v>41.36621195</v>
      </c>
      <c r="BK12" s="14">
        <v>0.17201611999999999</v>
      </c>
      <c r="BL12" s="14">
        <v>5.1466533099999996</v>
      </c>
      <c r="BM12" s="12">
        <v>36.047542519999993</v>
      </c>
      <c r="BN12" s="12">
        <v>37.405079220000005</v>
      </c>
      <c r="BO12" s="12">
        <v>3.9611327300000001</v>
      </c>
      <c r="BP12" s="39">
        <v>24.57287062</v>
      </c>
      <c r="BQ12" s="14" t="s">
        <v>35</v>
      </c>
      <c r="BR12" s="14" t="s">
        <v>35</v>
      </c>
      <c r="BS12" s="15">
        <v>16.42711405</v>
      </c>
      <c r="BU12" s="40" t="s">
        <v>6</v>
      </c>
      <c r="BV12" s="12">
        <v>26.372870770000002</v>
      </c>
      <c r="BW12" s="14">
        <v>1.2554588199999999</v>
      </c>
      <c r="BX12" s="14">
        <v>17.539083159999997</v>
      </c>
      <c r="BY12" s="12">
        <v>7.5783287900000005</v>
      </c>
      <c r="BZ12" s="12">
        <v>15.004466820000001</v>
      </c>
      <c r="CA12" s="12">
        <v>11.368403949999999</v>
      </c>
      <c r="CB12" s="39">
        <v>24.527659169999996</v>
      </c>
      <c r="CC12" s="14">
        <v>0.55515055000000002</v>
      </c>
      <c r="CD12" s="14" t="s">
        <v>35</v>
      </c>
      <c r="CE12" s="15" t="s">
        <v>35</v>
      </c>
    </row>
    <row r="13" spans="1:84" ht="12.95" customHeight="1" x14ac:dyDescent="0.2">
      <c r="A13" s="40" t="s">
        <v>7</v>
      </c>
      <c r="B13" s="12">
        <v>217.15578191999995</v>
      </c>
      <c r="C13" s="12">
        <v>10.602657210000002</v>
      </c>
      <c r="D13" s="12">
        <v>15.897797989999997</v>
      </c>
      <c r="E13" s="12">
        <v>190.65532671999998</v>
      </c>
      <c r="F13" s="12">
        <v>41.253929170000006</v>
      </c>
      <c r="G13" s="12">
        <v>175.90185274999999</v>
      </c>
      <c r="H13" s="39">
        <v>211.30331565999995</v>
      </c>
      <c r="I13" s="14" t="s">
        <v>35</v>
      </c>
      <c r="J13" s="14">
        <v>5.1329372100000006</v>
      </c>
      <c r="K13" s="15" t="s">
        <v>35</v>
      </c>
      <c r="M13" s="40" t="s">
        <v>7</v>
      </c>
      <c r="N13" s="12">
        <v>55.347610279999998</v>
      </c>
      <c r="O13" s="12">
        <v>14.912760279999999</v>
      </c>
      <c r="P13" s="12">
        <v>16.96092513</v>
      </c>
      <c r="Q13" s="12">
        <v>23.473924870000001</v>
      </c>
      <c r="R13" s="12">
        <v>41.974530200000004</v>
      </c>
      <c r="S13" s="12">
        <v>13.373080079999999</v>
      </c>
      <c r="T13" s="39">
        <v>41.541365160000005</v>
      </c>
      <c r="U13" s="14" t="s">
        <v>35</v>
      </c>
      <c r="V13" s="14">
        <v>12.802187459999999</v>
      </c>
      <c r="W13" s="15" t="s">
        <v>35</v>
      </c>
      <c r="X13" s="45"/>
      <c r="Y13" s="40" t="s">
        <v>7</v>
      </c>
      <c r="Z13" s="12">
        <v>109.91155377999999</v>
      </c>
      <c r="AA13" s="12">
        <v>10.571639900000001</v>
      </c>
      <c r="AB13" s="12">
        <v>18.954418620000002</v>
      </c>
      <c r="AC13" s="12">
        <v>80.385495259999999</v>
      </c>
      <c r="AD13" s="12">
        <v>29.438011950000007</v>
      </c>
      <c r="AE13" s="12">
        <v>80.473541830000002</v>
      </c>
      <c r="AF13" s="39">
        <v>99.095661469999996</v>
      </c>
      <c r="AG13" s="14" t="s">
        <v>35</v>
      </c>
      <c r="AH13" s="14">
        <v>9.3531579300000001</v>
      </c>
      <c r="AI13" s="15" t="s">
        <v>35</v>
      </c>
      <c r="AJ13" s="45"/>
      <c r="AK13" s="40" t="s">
        <v>7</v>
      </c>
      <c r="AL13" s="14">
        <v>131.98091124999999</v>
      </c>
      <c r="AM13" s="14">
        <v>9.1090446000000007</v>
      </c>
      <c r="AN13" s="14">
        <v>16.45139472</v>
      </c>
      <c r="AO13" s="14">
        <v>106.42047193000001</v>
      </c>
      <c r="AP13" s="14">
        <v>19.948942459999998</v>
      </c>
      <c r="AQ13" s="14">
        <v>112.03196878999999</v>
      </c>
      <c r="AR13" s="111">
        <v>118.06852415000002</v>
      </c>
      <c r="AS13" s="14" t="s">
        <v>35</v>
      </c>
      <c r="AT13" s="14">
        <v>6.4906699899999998</v>
      </c>
      <c r="AU13" s="15" t="s">
        <v>35</v>
      </c>
      <c r="AV13" s="45"/>
      <c r="AW13" s="40" t="s">
        <v>7</v>
      </c>
      <c r="AX13" s="12">
        <v>185.72146866</v>
      </c>
      <c r="AY13" s="12">
        <v>7.3177546200000014</v>
      </c>
      <c r="AZ13" s="12">
        <v>21.655516949999999</v>
      </c>
      <c r="BA13" s="12">
        <v>156.74819708999999</v>
      </c>
      <c r="BB13" s="12">
        <v>23.345983809999993</v>
      </c>
      <c r="BC13" s="12">
        <v>162.37548484999999</v>
      </c>
      <c r="BD13" s="39">
        <v>173.17457850000005</v>
      </c>
      <c r="BE13" s="14">
        <v>4.1400319799999998</v>
      </c>
      <c r="BF13" s="14">
        <v>5.9824427899999995</v>
      </c>
      <c r="BG13" s="15">
        <v>2.4244153899999996</v>
      </c>
      <c r="BH13" s="45"/>
      <c r="BI13" s="40" t="s">
        <v>7</v>
      </c>
      <c r="BJ13" s="12">
        <v>148.90277941000002</v>
      </c>
      <c r="BK13" s="12">
        <v>11.063932939999999</v>
      </c>
      <c r="BL13" s="12">
        <v>21.846491079999996</v>
      </c>
      <c r="BM13" s="12">
        <v>115.99235539</v>
      </c>
      <c r="BN13" s="12">
        <v>30.898185130000002</v>
      </c>
      <c r="BO13" s="12">
        <v>118.00459428000001</v>
      </c>
      <c r="BP13" s="39">
        <v>135.97926555000001</v>
      </c>
      <c r="BQ13" s="14" t="s">
        <v>35</v>
      </c>
      <c r="BR13" s="14">
        <v>7.9733384099999993</v>
      </c>
      <c r="BS13" s="15" t="s">
        <v>35</v>
      </c>
      <c r="BT13" s="45"/>
      <c r="BU13" s="40" t="s">
        <v>7</v>
      </c>
      <c r="BV13" s="12">
        <v>168.91262846000001</v>
      </c>
      <c r="BW13" s="12">
        <v>4.8292368400000001</v>
      </c>
      <c r="BX13" s="12">
        <v>26.426259819999999</v>
      </c>
      <c r="BY13" s="12">
        <v>137.6571318</v>
      </c>
      <c r="BZ13" s="12">
        <v>26.263892089999999</v>
      </c>
      <c r="CA13" s="12">
        <v>142.64873636999997</v>
      </c>
      <c r="CB13" s="39">
        <v>162.01575025</v>
      </c>
      <c r="CC13" s="14">
        <v>3.9391219899999999</v>
      </c>
      <c r="CD13" s="14">
        <v>1.60514489</v>
      </c>
      <c r="CE13" s="15">
        <v>1.3526113299999998</v>
      </c>
      <c r="CF13" s="45"/>
    </row>
    <row r="14" spans="1:84" ht="12.95" customHeight="1" x14ac:dyDescent="0.2">
      <c r="A14" s="40" t="s">
        <v>8</v>
      </c>
      <c r="B14" s="12">
        <v>41.452728259999994</v>
      </c>
      <c r="C14" s="12">
        <v>6.5232762700000002</v>
      </c>
      <c r="D14" s="12">
        <v>14.232996139999999</v>
      </c>
      <c r="E14" s="12">
        <v>20.696455850000003</v>
      </c>
      <c r="F14" s="12">
        <v>22.818750340000005</v>
      </c>
      <c r="G14" s="12">
        <v>18.633977920000003</v>
      </c>
      <c r="H14" s="39">
        <v>25.603882820000003</v>
      </c>
      <c r="I14" s="14">
        <v>5.8280694999999998</v>
      </c>
      <c r="J14" s="14" t="s">
        <v>35</v>
      </c>
      <c r="K14" s="15" t="s">
        <v>35</v>
      </c>
      <c r="M14" s="40" t="s">
        <v>8</v>
      </c>
      <c r="N14" s="12">
        <v>43.771570910000008</v>
      </c>
      <c r="O14" s="12">
        <v>7.1378022000000003</v>
      </c>
      <c r="P14" s="12">
        <v>14.346302069999998</v>
      </c>
      <c r="Q14" s="12">
        <v>22.287466639999998</v>
      </c>
      <c r="R14" s="12">
        <v>22.723803920000002</v>
      </c>
      <c r="S14" s="12">
        <v>21.04776699</v>
      </c>
      <c r="T14" s="39">
        <v>27.744209829999996</v>
      </c>
      <c r="U14" s="14">
        <v>6.370323420000001</v>
      </c>
      <c r="V14" s="14" t="s">
        <v>35</v>
      </c>
      <c r="W14" s="15" t="s">
        <v>35</v>
      </c>
      <c r="Y14" s="40" t="s">
        <v>8</v>
      </c>
      <c r="Z14" s="12">
        <v>39.236571680000011</v>
      </c>
      <c r="AA14" s="12">
        <v>8.6634309499999986</v>
      </c>
      <c r="AB14" s="12">
        <v>12.30375267</v>
      </c>
      <c r="AC14" s="12">
        <v>18.269388060000001</v>
      </c>
      <c r="AD14" s="12">
        <v>17.908824870000004</v>
      </c>
      <c r="AE14" s="12">
        <v>21.327746809999997</v>
      </c>
      <c r="AF14" s="39">
        <v>22.331889969999999</v>
      </c>
      <c r="AG14" s="14">
        <v>6.9240917199999998</v>
      </c>
      <c r="AH14" s="14" t="s">
        <v>35</v>
      </c>
      <c r="AI14" s="15" t="s">
        <v>35</v>
      </c>
      <c r="AK14" s="40" t="s">
        <v>8</v>
      </c>
      <c r="AL14" s="14">
        <v>35.114119830000007</v>
      </c>
      <c r="AM14" s="14">
        <v>8.644877450000001</v>
      </c>
      <c r="AN14" s="14">
        <v>14.23527595</v>
      </c>
      <c r="AO14" s="14">
        <v>12.233966430000001</v>
      </c>
      <c r="AP14" s="14">
        <v>20.999965270000004</v>
      </c>
      <c r="AQ14" s="14">
        <v>14.114154559999999</v>
      </c>
      <c r="AR14" s="111">
        <v>20.771854879999999</v>
      </c>
      <c r="AS14" s="14">
        <v>8.94213302</v>
      </c>
      <c r="AT14" s="14">
        <v>4.93444079</v>
      </c>
      <c r="AU14" s="15">
        <v>0.46569114</v>
      </c>
      <c r="AW14" s="40" t="s">
        <v>8</v>
      </c>
      <c r="AX14" s="12">
        <v>40.625039429999994</v>
      </c>
      <c r="AY14" s="12">
        <v>7.7716309900000002</v>
      </c>
      <c r="AZ14" s="12">
        <v>2.7277059299999995</v>
      </c>
      <c r="BA14" s="12">
        <v>30.125702510000004</v>
      </c>
      <c r="BB14" s="12">
        <v>12.361316969999997</v>
      </c>
      <c r="BC14" s="12">
        <v>28.26372246</v>
      </c>
      <c r="BD14" s="39">
        <v>24.164132930000001</v>
      </c>
      <c r="BE14" s="14">
        <v>6.2121354999999996</v>
      </c>
      <c r="BF14" s="14" t="s">
        <v>35</v>
      </c>
      <c r="BG14" s="15" t="s">
        <v>35</v>
      </c>
      <c r="BI14" s="40" t="s">
        <v>8</v>
      </c>
      <c r="BJ14" s="12">
        <v>40.979959049999998</v>
      </c>
      <c r="BK14" s="12">
        <v>9.5466370200000004</v>
      </c>
      <c r="BL14" s="12">
        <v>10.221472369999997</v>
      </c>
      <c r="BM14" s="12">
        <v>21.211849659999999</v>
      </c>
      <c r="BN14" s="12">
        <v>14.082503979999997</v>
      </c>
      <c r="BO14" s="12">
        <v>26.897455069999996</v>
      </c>
      <c r="BP14" s="39">
        <v>28.166509719999997</v>
      </c>
      <c r="BQ14" s="14">
        <v>5.7208587699999995</v>
      </c>
      <c r="BR14" s="14">
        <v>6.4652837099999996</v>
      </c>
      <c r="BS14" s="15">
        <v>0.62730684999999997</v>
      </c>
      <c r="BU14" s="40" t="s">
        <v>8</v>
      </c>
      <c r="BV14" s="12">
        <v>54.515692049999998</v>
      </c>
      <c r="BW14" s="12">
        <v>7.8019682899999996</v>
      </c>
      <c r="BX14" s="12">
        <v>23.519686369999995</v>
      </c>
      <c r="BY14" s="12">
        <v>23.194037390000002</v>
      </c>
      <c r="BZ14" s="12">
        <v>20.429291720000005</v>
      </c>
      <c r="CA14" s="12">
        <v>34.086400329999996</v>
      </c>
      <c r="CB14" s="39">
        <v>33.2691102</v>
      </c>
      <c r="CC14" s="14">
        <v>6.7780316899999988</v>
      </c>
      <c r="CD14" s="14">
        <v>13.92937253</v>
      </c>
      <c r="CE14" s="15">
        <v>0.53917762999999996</v>
      </c>
    </row>
    <row r="15" spans="1:84" ht="12.95" customHeight="1" x14ac:dyDescent="0.2">
      <c r="A15" s="40" t="s">
        <v>9</v>
      </c>
      <c r="B15" s="12">
        <v>91.166035029999989</v>
      </c>
      <c r="C15" s="12">
        <v>1.3583829599999999</v>
      </c>
      <c r="D15" s="12">
        <v>14.86712646</v>
      </c>
      <c r="E15" s="12">
        <v>74.940525609999995</v>
      </c>
      <c r="F15" s="12">
        <v>36.368759559999987</v>
      </c>
      <c r="G15" s="12">
        <v>54.797275470000002</v>
      </c>
      <c r="H15" s="39">
        <v>79.456157379999993</v>
      </c>
      <c r="I15" s="14" t="s">
        <v>35</v>
      </c>
      <c r="J15" s="14" t="s">
        <v>35</v>
      </c>
      <c r="K15" s="15" t="s">
        <v>35</v>
      </c>
      <c r="M15" s="40" t="s">
        <v>9</v>
      </c>
      <c r="N15" s="12">
        <v>59.77281459000001</v>
      </c>
      <c r="O15" s="12">
        <v>1.9446009799999999</v>
      </c>
      <c r="P15" s="12">
        <v>15.9414351</v>
      </c>
      <c r="Q15" s="12">
        <v>41.886778510000006</v>
      </c>
      <c r="R15" s="12">
        <v>37.749532879999997</v>
      </c>
      <c r="S15" s="12">
        <v>22.023281709999999</v>
      </c>
      <c r="T15" s="39">
        <v>54.412750240000015</v>
      </c>
      <c r="U15" s="14" t="s">
        <v>35</v>
      </c>
      <c r="V15" s="14" t="s">
        <v>35</v>
      </c>
      <c r="W15" s="15">
        <v>2.6837228299999998</v>
      </c>
      <c r="Y15" s="40" t="s">
        <v>9</v>
      </c>
      <c r="Z15" s="12">
        <v>78.035678809999979</v>
      </c>
      <c r="AA15" s="12">
        <v>2.1293512800000003</v>
      </c>
      <c r="AB15" s="12">
        <v>31.079342530000002</v>
      </c>
      <c r="AC15" s="12">
        <v>44.826984999999993</v>
      </c>
      <c r="AD15" s="12">
        <v>57.730984339999992</v>
      </c>
      <c r="AE15" s="12">
        <v>20.304694470000001</v>
      </c>
      <c r="AF15" s="39">
        <v>58.433514089999996</v>
      </c>
      <c r="AG15" s="14" t="s">
        <v>35</v>
      </c>
      <c r="AH15" s="14" t="s">
        <v>35</v>
      </c>
      <c r="AI15" s="15">
        <v>15.665244829999999</v>
      </c>
      <c r="AK15" s="40" t="s">
        <v>9</v>
      </c>
      <c r="AL15" s="14">
        <v>68.024870460000002</v>
      </c>
      <c r="AM15" s="14">
        <v>6.2985220399999999</v>
      </c>
      <c r="AN15" s="14">
        <v>12.45872921</v>
      </c>
      <c r="AO15" s="14">
        <v>49.267619209999999</v>
      </c>
      <c r="AP15" s="14">
        <v>35.426602570000007</v>
      </c>
      <c r="AQ15" s="14">
        <v>32.598267889999995</v>
      </c>
      <c r="AR15" s="111">
        <v>53.532505699999994</v>
      </c>
      <c r="AS15" s="14" t="s">
        <v>35</v>
      </c>
      <c r="AT15" s="14" t="s">
        <v>35</v>
      </c>
      <c r="AU15" s="15">
        <v>8.2473554600000014</v>
      </c>
      <c r="AW15" s="40" t="s">
        <v>9</v>
      </c>
      <c r="AX15" s="12">
        <v>66.106992410000004</v>
      </c>
      <c r="AY15" s="12">
        <v>6.6602016700000002</v>
      </c>
      <c r="AZ15" s="12">
        <v>23.326951699999999</v>
      </c>
      <c r="BA15" s="12">
        <v>36.119839040000002</v>
      </c>
      <c r="BB15" s="12">
        <v>44.420528640000001</v>
      </c>
      <c r="BC15" s="12">
        <v>21.68646377</v>
      </c>
      <c r="BD15" s="39">
        <v>52.527928390000007</v>
      </c>
      <c r="BE15" s="14" t="s">
        <v>35</v>
      </c>
      <c r="BF15" s="14" t="s">
        <v>35</v>
      </c>
      <c r="BG15" s="15">
        <v>9.1350854300000002</v>
      </c>
      <c r="BI15" s="40" t="s">
        <v>9</v>
      </c>
      <c r="BJ15" s="12">
        <v>60.004083350000009</v>
      </c>
      <c r="BK15" s="12">
        <v>8.3698497899999982</v>
      </c>
      <c r="BL15" s="12">
        <v>21.40038723</v>
      </c>
      <c r="BM15" s="12">
        <v>30.233846329999995</v>
      </c>
      <c r="BN15" s="12">
        <v>35.079442360000002</v>
      </c>
      <c r="BO15" s="12">
        <v>24.92464099</v>
      </c>
      <c r="BP15" s="39">
        <v>54.562331540000017</v>
      </c>
      <c r="BQ15" s="14" t="s">
        <v>35</v>
      </c>
      <c r="BR15" s="14" t="s">
        <v>35</v>
      </c>
      <c r="BS15" s="15">
        <v>1.49100163</v>
      </c>
      <c r="BU15" s="40" t="s">
        <v>9</v>
      </c>
      <c r="BV15" s="12">
        <v>61.593352979999992</v>
      </c>
      <c r="BW15" s="12">
        <v>4.4941566399999999</v>
      </c>
      <c r="BX15" s="12">
        <v>21.598723860000003</v>
      </c>
      <c r="BY15" s="12">
        <v>35.500472479999999</v>
      </c>
      <c r="BZ15" s="12">
        <v>26.191035070000002</v>
      </c>
      <c r="CA15" s="12">
        <v>35.402317910000001</v>
      </c>
      <c r="CB15" s="39">
        <v>56.454204289999993</v>
      </c>
      <c r="CC15" s="14" t="s">
        <v>35</v>
      </c>
      <c r="CD15" s="14" t="s">
        <v>35</v>
      </c>
      <c r="CE15" s="15">
        <v>1.4324208300000001</v>
      </c>
    </row>
    <row r="16" spans="1:84" ht="12.95" customHeight="1" x14ac:dyDescent="0.2">
      <c r="A16" s="40" t="s">
        <v>10</v>
      </c>
      <c r="B16" s="12">
        <v>140.80674754999998</v>
      </c>
      <c r="C16" s="12">
        <v>1.8770403999999998</v>
      </c>
      <c r="D16" s="14">
        <v>20.043948539999995</v>
      </c>
      <c r="E16" s="14">
        <v>118.88575860999997</v>
      </c>
      <c r="F16" s="12">
        <v>16.02334334</v>
      </c>
      <c r="G16" s="12">
        <v>124.78340421</v>
      </c>
      <c r="H16" s="39">
        <v>133.24498713999998</v>
      </c>
      <c r="I16" s="14" t="s">
        <v>35</v>
      </c>
      <c r="J16" s="14" t="s">
        <v>35</v>
      </c>
      <c r="K16" s="15" t="s">
        <v>35</v>
      </c>
      <c r="M16" s="40" t="s">
        <v>10</v>
      </c>
      <c r="N16" s="12">
        <v>40.144883210000003</v>
      </c>
      <c r="O16" s="12">
        <v>0.38653714</v>
      </c>
      <c r="P16" s="14">
        <v>14.962956570000001</v>
      </c>
      <c r="Q16" s="14">
        <v>24.795389499999999</v>
      </c>
      <c r="R16" s="12">
        <v>13.178907869999998</v>
      </c>
      <c r="S16" s="12">
        <v>26.96597534</v>
      </c>
      <c r="T16" s="39">
        <v>34.190493540000006</v>
      </c>
      <c r="U16" s="14" t="s">
        <v>35</v>
      </c>
      <c r="V16" s="14" t="s">
        <v>35</v>
      </c>
      <c r="W16" s="15">
        <v>5.77657E-3</v>
      </c>
      <c r="Y16" s="40" t="s">
        <v>10</v>
      </c>
      <c r="Z16" s="12">
        <v>35.878904979999994</v>
      </c>
      <c r="AA16" s="12">
        <v>0.93505175000000007</v>
      </c>
      <c r="AB16" s="14">
        <v>16.77233949</v>
      </c>
      <c r="AC16" s="14">
        <v>18.171513740000002</v>
      </c>
      <c r="AD16" s="12">
        <v>17.48446671</v>
      </c>
      <c r="AE16" s="12">
        <v>18.394438270000002</v>
      </c>
      <c r="AF16" s="39">
        <v>31.733644579999993</v>
      </c>
      <c r="AG16" s="14" t="s">
        <v>35</v>
      </c>
      <c r="AH16" s="14" t="s">
        <v>35</v>
      </c>
      <c r="AI16" s="15" t="s">
        <v>35</v>
      </c>
      <c r="AK16" s="40" t="s">
        <v>10</v>
      </c>
      <c r="AL16" s="14">
        <v>33.552137240000008</v>
      </c>
      <c r="AM16" s="14" t="s">
        <v>35</v>
      </c>
      <c r="AN16" s="14" t="s">
        <v>35</v>
      </c>
      <c r="AO16" s="14">
        <v>16.525031120000001</v>
      </c>
      <c r="AP16" s="14">
        <v>13.991387960000001</v>
      </c>
      <c r="AQ16" s="14">
        <v>19.56074928</v>
      </c>
      <c r="AR16" s="111">
        <v>28.997847879999998</v>
      </c>
      <c r="AS16" s="14" t="s">
        <v>37</v>
      </c>
      <c r="AT16" s="14" t="s">
        <v>35</v>
      </c>
      <c r="AU16" s="15" t="s">
        <v>35</v>
      </c>
      <c r="AW16" s="40" t="s">
        <v>10</v>
      </c>
      <c r="AX16" s="12">
        <v>107.01433022999998</v>
      </c>
      <c r="AY16" s="12">
        <v>1.47186331</v>
      </c>
      <c r="AZ16" s="14">
        <v>17.451375930000001</v>
      </c>
      <c r="BA16" s="14">
        <v>88.091090989999984</v>
      </c>
      <c r="BB16" s="12">
        <v>18.503808539999998</v>
      </c>
      <c r="BC16" s="12">
        <v>88.51052168999999</v>
      </c>
      <c r="BD16" s="39">
        <v>102.79519269999997</v>
      </c>
      <c r="BE16" s="14" t="s">
        <v>35</v>
      </c>
      <c r="BF16" s="14" t="s">
        <v>37</v>
      </c>
      <c r="BG16" s="15" t="s">
        <v>35</v>
      </c>
      <c r="BI16" s="40" t="s">
        <v>10</v>
      </c>
      <c r="BJ16" s="12">
        <v>89.864630220000009</v>
      </c>
      <c r="BK16" s="12">
        <v>1.4000695300000001</v>
      </c>
      <c r="BL16" s="14">
        <v>16.936305119999997</v>
      </c>
      <c r="BM16" s="14">
        <v>71.528255569999999</v>
      </c>
      <c r="BN16" s="12">
        <v>16.652371399999996</v>
      </c>
      <c r="BO16" s="12">
        <v>73.212258819999988</v>
      </c>
      <c r="BP16" s="39">
        <v>86.562499569999986</v>
      </c>
      <c r="BQ16" s="14" t="s">
        <v>35</v>
      </c>
      <c r="BR16" s="14" t="s">
        <v>35</v>
      </c>
      <c r="BS16" s="15">
        <v>0.48855991999999998</v>
      </c>
      <c r="BU16" s="40" t="s">
        <v>10</v>
      </c>
      <c r="BV16" s="12">
        <v>158.53850724</v>
      </c>
      <c r="BW16" s="12">
        <v>3.4940276099999998</v>
      </c>
      <c r="BX16" s="14" t="s">
        <v>35</v>
      </c>
      <c r="BY16" s="14" t="s">
        <v>35</v>
      </c>
      <c r="BZ16" s="12">
        <v>20.573325399999995</v>
      </c>
      <c r="CA16" s="12">
        <v>137.96518183999999</v>
      </c>
      <c r="CB16" s="39">
        <v>155.30767674999998</v>
      </c>
      <c r="CC16" s="14" t="s">
        <v>35</v>
      </c>
      <c r="CD16" s="14" t="s">
        <v>35</v>
      </c>
      <c r="CE16" s="15" t="s">
        <v>35</v>
      </c>
    </row>
    <row r="17" spans="1:83" ht="12.95" customHeight="1" x14ac:dyDescent="0.2">
      <c r="A17" s="40" t="s">
        <v>11</v>
      </c>
      <c r="B17" s="12">
        <v>331.5253245099999</v>
      </c>
      <c r="C17" s="12">
        <v>25.270068400000003</v>
      </c>
      <c r="D17" s="12">
        <v>90.712262969999998</v>
      </c>
      <c r="E17" s="12">
        <v>215.54299313999996</v>
      </c>
      <c r="F17" s="12">
        <v>108.05680855000001</v>
      </c>
      <c r="G17" s="12">
        <v>223.46851595999996</v>
      </c>
      <c r="H17" s="39">
        <v>163.00238832999995</v>
      </c>
      <c r="I17" s="14">
        <v>119.96720574</v>
      </c>
      <c r="J17" s="14">
        <v>35.669024899999997</v>
      </c>
      <c r="K17" s="15">
        <v>12.886705540000001</v>
      </c>
      <c r="M17" s="40" t="s">
        <v>11</v>
      </c>
      <c r="N17" s="12">
        <v>224.11993305000013</v>
      </c>
      <c r="O17" s="12">
        <v>17.509569509999995</v>
      </c>
      <c r="P17" s="12">
        <v>42.213051260000007</v>
      </c>
      <c r="Q17" s="12">
        <v>164.39731227999999</v>
      </c>
      <c r="R17" s="12">
        <v>76.945334550000027</v>
      </c>
      <c r="S17" s="12">
        <v>147.1745985</v>
      </c>
      <c r="T17" s="39">
        <v>121.68246171000004</v>
      </c>
      <c r="U17" s="14">
        <v>76.786111699999992</v>
      </c>
      <c r="V17" s="14">
        <v>12.506957289999999</v>
      </c>
      <c r="W17" s="15">
        <v>13.14440235</v>
      </c>
      <c r="Y17" s="40" t="s">
        <v>11</v>
      </c>
      <c r="Z17" s="12">
        <v>256.59838161999994</v>
      </c>
      <c r="AA17" s="12">
        <v>23.336829989999998</v>
      </c>
      <c r="AB17" s="12">
        <v>49.3152562</v>
      </c>
      <c r="AC17" s="12">
        <v>183.94629542999996</v>
      </c>
      <c r="AD17" s="12">
        <v>86.40539959000003</v>
      </c>
      <c r="AE17" s="12">
        <v>170.19298202999997</v>
      </c>
      <c r="AF17" s="39">
        <v>123.69432782</v>
      </c>
      <c r="AG17" s="14">
        <v>104.95239570000003</v>
      </c>
      <c r="AH17" s="14">
        <v>15.178130620000001</v>
      </c>
      <c r="AI17" s="15">
        <v>12.773527479999998</v>
      </c>
      <c r="AK17" s="40" t="s">
        <v>11</v>
      </c>
      <c r="AL17" s="14">
        <v>193.22385083999995</v>
      </c>
      <c r="AM17" s="14">
        <v>18.929840979999998</v>
      </c>
      <c r="AN17" s="14">
        <v>54.106688359999993</v>
      </c>
      <c r="AO17" s="14">
        <v>120.1873215</v>
      </c>
      <c r="AP17" s="14">
        <v>87.645181510000015</v>
      </c>
      <c r="AQ17" s="14">
        <v>105.57866933</v>
      </c>
      <c r="AR17" s="111">
        <v>81.536194539999997</v>
      </c>
      <c r="AS17" s="14">
        <v>84.598747160000002</v>
      </c>
      <c r="AT17" s="14">
        <v>14.6153776</v>
      </c>
      <c r="AU17" s="15">
        <v>12.473531540000002</v>
      </c>
      <c r="AW17" s="40" t="s">
        <v>11</v>
      </c>
      <c r="AX17" s="12">
        <v>175.23111949999998</v>
      </c>
      <c r="AY17" s="12">
        <v>22.131773800000001</v>
      </c>
      <c r="AZ17" s="12">
        <v>51.71065479</v>
      </c>
      <c r="BA17" s="12">
        <v>101.38869090999999</v>
      </c>
      <c r="BB17" s="12">
        <v>81.395132839999974</v>
      </c>
      <c r="BC17" s="12">
        <v>93.835986659999975</v>
      </c>
      <c r="BD17" s="39">
        <v>81.466491139999988</v>
      </c>
      <c r="BE17" s="14">
        <v>62.629985759999997</v>
      </c>
      <c r="BF17" s="14">
        <v>18.999286359999999</v>
      </c>
      <c r="BG17" s="15">
        <v>12.135356239999998</v>
      </c>
      <c r="BI17" s="40" t="s">
        <v>11</v>
      </c>
      <c r="BJ17" s="12">
        <v>185.79672822999999</v>
      </c>
      <c r="BK17" s="12">
        <v>21.638756859999997</v>
      </c>
      <c r="BL17" s="12">
        <v>64.827657620000011</v>
      </c>
      <c r="BM17" s="12">
        <v>99.330313750000002</v>
      </c>
      <c r="BN17" s="12">
        <v>85.494049390000043</v>
      </c>
      <c r="BO17" s="12">
        <v>100.30267884</v>
      </c>
      <c r="BP17" s="39">
        <v>88.567137889999998</v>
      </c>
      <c r="BQ17" s="14">
        <v>69.220861939999992</v>
      </c>
      <c r="BR17" s="14">
        <v>20.454564759999997</v>
      </c>
      <c r="BS17" s="15">
        <v>7.5541636399999996</v>
      </c>
      <c r="BU17" s="40" t="s">
        <v>11</v>
      </c>
      <c r="BV17" s="12">
        <v>181.25213704000009</v>
      </c>
      <c r="BW17" s="12">
        <v>27.430898880000001</v>
      </c>
      <c r="BX17" s="12">
        <v>65.605412549999983</v>
      </c>
      <c r="BY17" s="12">
        <v>88.215825609999982</v>
      </c>
      <c r="BZ17" s="12">
        <v>105.07742633999996</v>
      </c>
      <c r="CA17" s="12">
        <v>76.174710700000006</v>
      </c>
      <c r="CB17" s="39">
        <v>94.60247705999997</v>
      </c>
      <c r="CC17" s="14">
        <v>60.016692509999992</v>
      </c>
      <c r="CD17" s="14">
        <v>4.7460633899999998</v>
      </c>
      <c r="CE17" s="15">
        <v>21.886904080000001</v>
      </c>
    </row>
    <row r="18" spans="1:83" ht="12.95" customHeight="1" x14ac:dyDescent="0.2">
      <c r="A18" s="40" t="s">
        <v>12</v>
      </c>
      <c r="B18" s="12">
        <v>28.021813700000006</v>
      </c>
      <c r="C18" s="12">
        <v>2.6239315400000005</v>
      </c>
      <c r="D18" s="12">
        <v>7.3338318500000002</v>
      </c>
      <c r="E18" s="12">
        <v>18.064050310000002</v>
      </c>
      <c r="F18" s="12">
        <v>18.14344371</v>
      </c>
      <c r="G18" s="12">
        <v>9.8783699899999995</v>
      </c>
      <c r="H18" s="39">
        <v>20.809327820000004</v>
      </c>
      <c r="I18" s="14">
        <v>4.9364196400000004</v>
      </c>
      <c r="J18" s="14" t="s">
        <v>37</v>
      </c>
      <c r="K18" s="15">
        <v>2.27606624</v>
      </c>
      <c r="M18" s="40" t="s">
        <v>12</v>
      </c>
      <c r="N18" s="12">
        <v>61.701566150000005</v>
      </c>
      <c r="O18" s="12">
        <v>4.0460484799999996</v>
      </c>
      <c r="P18" s="12">
        <v>24.166212099999999</v>
      </c>
      <c r="Q18" s="12">
        <v>33.489305569999999</v>
      </c>
      <c r="R18" s="12">
        <v>52.477711009999993</v>
      </c>
      <c r="S18" s="12">
        <v>9.2238551399999995</v>
      </c>
      <c r="T18" s="39">
        <v>36.969614419999999</v>
      </c>
      <c r="U18" s="14">
        <v>4.7725644000000003</v>
      </c>
      <c r="V18" s="14" t="s">
        <v>35</v>
      </c>
      <c r="W18" s="15" t="s">
        <v>35</v>
      </c>
      <c r="Y18" s="40" t="s">
        <v>12</v>
      </c>
      <c r="Z18" s="12">
        <v>37.497710679999997</v>
      </c>
      <c r="AA18" s="12">
        <v>3.0967296299999996</v>
      </c>
      <c r="AB18" s="12">
        <v>11.042552429999999</v>
      </c>
      <c r="AC18" s="12">
        <v>23.358428620000005</v>
      </c>
      <c r="AD18" s="12">
        <v>26.77930224</v>
      </c>
      <c r="AE18" s="12">
        <v>10.718408439999999</v>
      </c>
      <c r="AF18" s="39">
        <v>27.07580256</v>
      </c>
      <c r="AG18" s="14">
        <v>6.7201054400000002</v>
      </c>
      <c r="AH18" s="14" t="s">
        <v>35</v>
      </c>
      <c r="AI18" s="15" t="s">
        <v>35</v>
      </c>
      <c r="AK18" s="40" t="s">
        <v>12</v>
      </c>
      <c r="AL18" s="14">
        <v>30.270978790000001</v>
      </c>
      <c r="AM18" s="14">
        <v>2.6253599599999999</v>
      </c>
      <c r="AN18" s="14">
        <v>6.0780564900000007</v>
      </c>
      <c r="AO18" s="14">
        <v>21.567562340000002</v>
      </c>
      <c r="AP18" s="14">
        <v>16.821639740000002</v>
      </c>
      <c r="AQ18" s="14">
        <v>13.449339049999997</v>
      </c>
      <c r="AR18" s="111">
        <v>26.514114109999998</v>
      </c>
      <c r="AS18" s="14" t="s">
        <v>35</v>
      </c>
      <c r="AT18" s="14" t="s">
        <v>35</v>
      </c>
      <c r="AU18" s="15">
        <v>1.6780178699999997</v>
      </c>
      <c r="AW18" s="40" t="s">
        <v>12</v>
      </c>
      <c r="AX18" s="12">
        <v>46.626799709999986</v>
      </c>
      <c r="AY18" s="12">
        <v>7.8494333299999983</v>
      </c>
      <c r="AZ18" s="12">
        <v>7.6699072700000004</v>
      </c>
      <c r="BA18" s="12">
        <v>31.107459109999997</v>
      </c>
      <c r="BB18" s="12">
        <v>33.727056179999991</v>
      </c>
      <c r="BC18" s="12">
        <v>12.899743529999999</v>
      </c>
      <c r="BD18" s="39">
        <v>40.162200379999987</v>
      </c>
      <c r="BE18" s="14">
        <v>0.88058369000000003</v>
      </c>
      <c r="BF18" s="14">
        <v>2.0362750300000001</v>
      </c>
      <c r="BG18" s="15">
        <v>3.54774061</v>
      </c>
      <c r="BI18" s="40" t="s">
        <v>12</v>
      </c>
      <c r="BJ18" s="12">
        <v>35.299071340000005</v>
      </c>
      <c r="BK18" s="12">
        <v>6.7578384899999984</v>
      </c>
      <c r="BL18" s="12">
        <v>8.6117017400000009</v>
      </c>
      <c r="BM18" s="12">
        <v>19.929531109999999</v>
      </c>
      <c r="BN18" s="12">
        <v>24.301518320000003</v>
      </c>
      <c r="BO18" s="12">
        <v>10.997553019999998</v>
      </c>
      <c r="BP18" s="39">
        <v>27.087797830000007</v>
      </c>
      <c r="BQ18" s="14">
        <v>1.21268716</v>
      </c>
      <c r="BR18" s="14">
        <v>1.87651334</v>
      </c>
      <c r="BS18" s="15">
        <v>5.1220730100000003</v>
      </c>
      <c r="BU18" s="40" t="s">
        <v>12</v>
      </c>
      <c r="BV18" s="12">
        <v>37.488428419999991</v>
      </c>
      <c r="BW18" s="12">
        <v>6.7966076100000006</v>
      </c>
      <c r="BX18" s="12">
        <v>9.3914807399999969</v>
      </c>
      <c r="BY18" s="12">
        <v>21.300340069999997</v>
      </c>
      <c r="BZ18" s="12">
        <v>28.214743499999994</v>
      </c>
      <c r="CA18" s="12">
        <v>9.2736849199999991</v>
      </c>
      <c r="CB18" s="39">
        <v>31.118850940000005</v>
      </c>
      <c r="CC18" s="14">
        <v>1.60911494</v>
      </c>
      <c r="CD18" s="14">
        <v>2.70515521</v>
      </c>
      <c r="CE18" s="15">
        <v>2.0553073299999998</v>
      </c>
    </row>
    <row r="19" spans="1:83" ht="12.95" customHeight="1" x14ac:dyDescent="0.2">
      <c r="A19" s="40" t="s">
        <v>13</v>
      </c>
      <c r="B19" s="12">
        <v>152.90905309999999</v>
      </c>
      <c r="C19" s="12">
        <v>25.622654060000002</v>
      </c>
      <c r="D19" s="12">
        <v>31.985321810000002</v>
      </c>
      <c r="E19" s="12">
        <v>95.301077230000004</v>
      </c>
      <c r="F19" s="12">
        <v>77.296233579999978</v>
      </c>
      <c r="G19" s="12">
        <v>75.612819520000002</v>
      </c>
      <c r="H19" s="39">
        <v>93.312239119999987</v>
      </c>
      <c r="I19" s="14">
        <v>8.3887627699999996</v>
      </c>
      <c r="J19" s="14">
        <v>47.34370277</v>
      </c>
      <c r="K19" s="15">
        <v>3.8643484400000001</v>
      </c>
      <c r="M19" s="40" t="s">
        <v>13</v>
      </c>
      <c r="N19" s="12">
        <v>150.93965711999996</v>
      </c>
      <c r="O19" s="12">
        <v>14.749784930000001</v>
      </c>
      <c r="P19" s="12">
        <v>35.284398590000002</v>
      </c>
      <c r="Q19" s="12">
        <v>100.90547360000001</v>
      </c>
      <c r="R19" s="12">
        <v>87.684939959999994</v>
      </c>
      <c r="S19" s="12">
        <v>63.254717159999991</v>
      </c>
      <c r="T19" s="39">
        <v>105.07636994000001</v>
      </c>
      <c r="U19" s="14">
        <v>7.5425407699999996</v>
      </c>
      <c r="V19" s="14">
        <v>34.495004640000005</v>
      </c>
      <c r="W19" s="15">
        <v>3.82574177</v>
      </c>
      <c r="Y19" s="40" t="s">
        <v>13</v>
      </c>
      <c r="Z19" s="12">
        <v>159.75079140999998</v>
      </c>
      <c r="AA19" s="12">
        <v>17.316354139999998</v>
      </c>
      <c r="AB19" s="12">
        <v>28.933669299999998</v>
      </c>
      <c r="AC19" s="12">
        <v>113.50076797</v>
      </c>
      <c r="AD19" s="12">
        <v>83.079150529999993</v>
      </c>
      <c r="AE19" s="12">
        <v>76.671640879999998</v>
      </c>
      <c r="AF19" s="39">
        <v>108.13293148000001</v>
      </c>
      <c r="AG19" s="14">
        <v>7.6797316000000002</v>
      </c>
      <c r="AH19" s="14">
        <v>38.618198249999999</v>
      </c>
      <c r="AI19" s="15">
        <v>5.3199300799999998</v>
      </c>
      <c r="AK19" s="40" t="s">
        <v>13</v>
      </c>
      <c r="AL19" s="14">
        <v>124.93000669</v>
      </c>
      <c r="AM19" s="14">
        <v>15.984618300000001</v>
      </c>
      <c r="AN19" s="14">
        <v>40.480420740000007</v>
      </c>
      <c r="AO19" s="14">
        <v>68.464967650000006</v>
      </c>
      <c r="AP19" s="14">
        <v>83.467098609999994</v>
      </c>
      <c r="AQ19" s="14">
        <v>41.462908079999998</v>
      </c>
      <c r="AR19" s="111">
        <v>92.928417839999994</v>
      </c>
      <c r="AS19" s="14">
        <v>6.3330125499999994</v>
      </c>
      <c r="AT19" s="14">
        <v>24.842617610000001</v>
      </c>
      <c r="AU19" s="15">
        <v>0.82595869</v>
      </c>
      <c r="AW19" s="40" t="s">
        <v>13</v>
      </c>
      <c r="AX19" s="12">
        <v>157.14963688</v>
      </c>
      <c r="AY19" s="12">
        <v>16.562512419999994</v>
      </c>
      <c r="AZ19" s="12">
        <v>44.637514720000013</v>
      </c>
      <c r="BA19" s="12">
        <v>95.949609739999985</v>
      </c>
      <c r="BB19" s="12">
        <v>90.940206919999994</v>
      </c>
      <c r="BC19" s="12">
        <v>66.20942995999998</v>
      </c>
      <c r="BD19" s="39">
        <v>117.18999948999996</v>
      </c>
      <c r="BE19" s="14">
        <v>7.6896043800000005</v>
      </c>
      <c r="BF19" s="14">
        <v>30.27145664</v>
      </c>
      <c r="BG19" s="15">
        <v>1.9985763699999997</v>
      </c>
      <c r="BI19" s="40" t="s">
        <v>13</v>
      </c>
      <c r="BJ19" s="12">
        <v>137.46646679999998</v>
      </c>
      <c r="BK19" s="12">
        <v>19.828284289999996</v>
      </c>
      <c r="BL19" s="12">
        <v>32.757209919999994</v>
      </c>
      <c r="BM19" s="12">
        <v>84.880972589999999</v>
      </c>
      <c r="BN19" s="12">
        <v>80.101834949999969</v>
      </c>
      <c r="BO19" s="12">
        <v>57.364631850000009</v>
      </c>
      <c r="BP19" s="39">
        <v>101.73159036999994</v>
      </c>
      <c r="BQ19" s="14">
        <v>5.9503268999999994</v>
      </c>
      <c r="BR19" s="14">
        <v>24.679933909999999</v>
      </c>
      <c r="BS19" s="15">
        <v>5.1046156199999997</v>
      </c>
      <c r="BU19" s="40" t="s">
        <v>13</v>
      </c>
      <c r="BV19" s="12">
        <v>151.68290006999993</v>
      </c>
      <c r="BW19" s="12">
        <v>17.52675425</v>
      </c>
      <c r="BX19" s="12">
        <v>36.377752830000006</v>
      </c>
      <c r="BY19" s="12">
        <v>97.778392989999958</v>
      </c>
      <c r="BZ19" s="12">
        <v>72.011919569999989</v>
      </c>
      <c r="CA19" s="12">
        <v>79.67098049999997</v>
      </c>
      <c r="CB19" s="39">
        <v>115.78663383999998</v>
      </c>
      <c r="CC19" s="14">
        <v>6.4574963699999994</v>
      </c>
      <c r="CD19" s="14">
        <v>28.20178284</v>
      </c>
      <c r="CE19" s="15">
        <v>1.2369870199999999</v>
      </c>
    </row>
    <row r="20" spans="1:83" ht="12.95" customHeight="1" x14ac:dyDescent="0.2">
      <c r="A20" s="40" t="s">
        <v>14</v>
      </c>
      <c r="B20" s="12">
        <v>109.53668568000003</v>
      </c>
      <c r="C20" s="12">
        <v>14.618184280000001</v>
      </c>
      <c r="D20" s="12">
        <v>17.577002410000002</v>
      </c>
      <c r="E20" s="12">
        <v>77.341498990000019</v>
      </c>
      <c r="F20" s="12">
        <v>65.589263119999998</v>
      </c>
      <c r="G20" s="12">
        <v>43.94742256</v>
      </c>
      <c r="H20" s="39">
        <v>86.275140719999982</v>
      </c>
      <c r="I20" s="14">
        <v>6.0090125799999994</v>
      </c>
      <c r="J20" s="14">
        <v>12.6106344</v>
      </c>
      <c r="K20" s="15">
        <v>4.6418979800000004</v>
      </c>
      <c r="M20" s="40" t="s">
        <v>14</v>
      </c>
      <c r="N20" s="12">
        <v>145.39201983000004</v>
      </c>
      <c r="O20" s="12">
        <v>11.837880649999999</v>
      </c>
      <c r="P20" s="12">
        <v>26.346975289999996</v>
      </c>
      <c r="Q20" s="12">
        <v>107.20716389000002</v>
      </c>
      <c r="R20" s="12">
        <v>96.610675789999988</v>
      </c>
      <c r="S20" s="12">
        <v>48.78134404</v>
      </c>
      <c r="T20" s="39">
        <v>114.03534399</v>
      </c>
      <c r="U20" s="14">
        <v>5.9668888200000003</v>
      </c>
      <c r="V20" s="14">
        <v>16.65830871</v>
      </c>
      <c r="W20" s="15">
        <v>8.73147831</v>
      </c>
      <c r="Y20" s="40" t="s">
        <v>14</v>
      </c>
      <c r="Z20" s="12">
        <v>161.51453329</v>
      </c>
      <c r="AA20" s="12">
        <v>9.4434461200000008</v>
      </c>
      <c r="AB20" s="12">
        <v>19.933309829999999</v>
      </c>
      <c r="AC20" s="12">
        <v>132.13777733999999</v>
      </c>
      <c r="AD20" s="12">
        <v>86.367216429999999</v>
      </c>
      <c r="AE20" s="12">
        <v>75.147316859999989</v>
      </c>
      <c r="AF20" s="39">
        <v>127.25160376999999</v>
      </c>
      <c r="AG20" s="14">
        <v>9.3095358300000015</v>
      </c>
      <c r="AH20" s="14">
        <v>11.734692219999999</v>
      </c>
      <c r="AI20" s="15">
        <v>13.218701470000001</v>
      </c>
      <c r="AK20" s="40" t="s">
        <v>14</v>
      </c>
      <c r="AL20" s="14">
        <v>117.02200072999999</v>
      </c>
      <c r="AM20" s="14">
        <v>6.0968645900000009</v>
      </c>
      <c r="AN20" s="14">
        <v>24.291585690000005</v>
      </c>
      <c r="AO20" s="14">
        <v>86.63355045000003</v>
      </c>
      <c r="AP20" s="14">
        <v>67.957242999999991</v>
      </c>
      <c r="AQ20" s="14">
        <v>49.06475772999999</v>
      </c>
      <c r="AR20" s="111">
        <v>96.388466609999981</v>
      </c>
      <c r="AS20" s="14">
        <v>8.1270031899999999</v>
      </c>
      <c r="AT20" s="14">
        <v>11.345559870000002</v>
      </c>
      <c r="AU20" s="15">
        <v>1.1609710599999998</v>
      </c>
      <c r="AW20" s="40" t="s">
        <v>14</v>
      </c>
      <c r="AX20" s="12">
        <v>117.27404123999999</v>
      </c>
      <c r="AY20" s="12">
        <v>12.908915019999998</v>
      </c>
      <c r="AZ20" s="12">
        <v>23.41116426</v>
      </c>
      <c r="BA20" s="12">
        <v>80.953961959999987</v>
      </c>
      <c r="BB20" s="12">
        <v>66.044657209999997</v>
      </c>
      <c r="BC20" s="12">
        <v>51.229384029999999</v>
      </c>
      <c r="BD20" s="39">
        <v>94.041024590000035</v>
      </c>
      <c r="BE20" s="14">
        <v>11.071106390000001</v>
      </c>
      <c r="BF20" s="14">
        <v>8.7204600199999991</v>
      </c>
      <c r="BG20" s="15">
        <v>3.44145024</v>
      </c>
      <c r="BI20" s="40" t="s">
        <v>14</v>
      </c>
      <c r="BJ20" s="12">
        <v>158.85840378000012</v>
      </c>
      <c r="BK20" s="12">
        <v>12.432891870000004</v>
      </c>
      <c r="BL20" s="12">
        <v>26.473276649999999</v>
      </c>
      <c r="BM20" s="12">
        <v>119.95223525999999</v>
      </c>
      <c r="BN20" s="12">
        <v>94.799249040000021</v>
      </c>
      <c r="BO20" s="12">
        <v>64.059154739999997</v>
      </c>
      <c r="BP20" s="39">
        <v>127.14614673999999</v>
      </c>
      <c r="BQ20" s="14">
        <v>14.561592209999999</v>
      </c>
      <c r="BR20" s="14">
        <v>13.38452435</v>
      </c>
      <c r="BS20" s="15">
        <v>3.7661404800000002</v>
      </c>
      <c r="BU20" s="40" t="s">
        <v>14</v>
      </c>
      <c r="BV20" s="12">
        <v>145.9604472</v>
      </c>
      <c r="BW20" s="12">
        <v>16.529079259999996</v>
      </c>
      <c r="BX20" s="12">
        <v>28.530784180000008</v>
      </c>
      <c r="BY20" s="12">
        <v>100.90058376</v>
      </c>
      <c r="BZ20" s="12">
        <v>65.671453319999983</v>
      </c>
      <c r="CA20" s="12">
        <v>80.288993880000007</v>
      </c>
      <c r="CB20" s="39">
        <v>118.23038781000001</v>
      </c>
      <c r="CC20" s="14">
        <v>12.385886629999998</v>
      </c>
      <c r="CD20" s="14">
        <v>10.091073660000003</v>
      </c>
      <c r="CE20" s="15">
        <v>5.2530991000000009</v>
      </c>
    </row>
    <row r="21" spans="1:83" x14ac:dyDescent="0.2">
      <c r="A21" s="26" t="s">
        <v>135</v>
      </c>
      <c r="M21" s="26" t="s">
        <v>135</v>
      </c>
      <c r="Y21" s="26" t="s">
        <v>135</v>
      </c>
    </row>
    <row r="23" spans="1:83" s="41" customFormat="1" ht="15" customHeight="1" x14ac:dyDescent="0.2">
      <c r="A23" s="73" t="s">
        <v>153</v>
      </c>
      <c r="B23" s="73"/>
      <c r="C23" s="73"/>
      <c r="D23" s="73"/>
      <c r="E23" s="73"/>
      <c r="F23" s="73"/>
      <c r="G23" s="73"/>
      <c r="H23" s="73"/>
      <c r="I23" s="73"/>
      <c r="J23" s="73"/>
      <c r="K23" s="90" t="s">
        <v>196</v>
      </c>
      <c r="M23" s="73" t="s">
        <v>153</v>
      </c>
      <c r="N23" s="73"/>
      <c r="O23" s="73"/>
      <c r="P23" s="73"/>
      <c r="Q23" s="73"/>
      <c r="R23" s="73"/>
      <c r="S23" s="73"/>
      <c r="T23" s="73"/>
      <c r="U23" s="73"/>
      <c r="V23" s="73"/>
      <c r="W23" s="90" t="s">
        <v>195</v>
      </c>
      <c r="Y23" s="113" t="s">
        <v>103</v>
      </c>
      <c r="Z23" s="73"/>
      <c r="AA23" s="73"/>
      <c r="AB23" s="73"/>
      <c r="AC23" s="73"/>
      <c r="AD23" s="73"/>
      <c r="AE23" s="73"/>
      <c r="AF23" s="73"/>
      <c r="AG23" s="73"/>
      <c r="AH23" s="73"/>
      <c r="AI23" s="90"/>
      <c r="AK23" s="89" t="s">
        <v>104</v>
      </c>
      <c r="AL23" s="89"/>
      <c r="AM23" s="89"/>
      <c r="AN23" s="89"/>
      <c r="AO23" s="89"/>
      <c r="AP23" s="89"/>
      <c r="AQ23" s="89"/>
      <c r="AR23" s="89"/>
      <c r="AS23" s="89"/>
      <c r="AT23" s="89"/>
      <c r="AU23" s="89"/>
      <c r="AV23" s="31"/>
      <c r="AW23" s="89" t="s">
        <v>105</v>
      </c>
      <c r="AX23" s="89"/>
      <c r="AY23" s="89"/>
      <c r="AZ23" s="89"/>
      <c r="BA23" s="89"/>
      <c r="BB23" s="89"/>
      <c r="BC23" s="89"/>
      <c r="BD23" s="89"/>
      <c r="BE23" s="89"/>
      <c r="BF23" s="89"/>
      <c r="BG23" s="89"/>
      <c r="BH23" s="31"/>
      <c r="BI23" s="89" t="s">
        <v>106</v>
      </c>
      <c r="BJ23" s="89"/>
      <c r="BK23" s="89"/>
      <c r="BL23" s="89"/>
      <c r="BM23" s="89"/>
      <c r="BN23" s="89"/>
      <c r="BO23" s="89"/>
      <c r="BP23" s="89"/>
      <c r="BQ23" s="89"/>
      <c r="BR23" s="89"/>
      <c r="BS23" s="89"/>
      <c r="BT23" s="31"/>
      <c r="BU23" s="89" t="s">
        <v>107</v>
      </c>
      <c r="BV23" s="73"/>
      <c r="BW23" s="73"/>
      <c r="BX23" s="73"/>
      <c r="BY23" s="73"/>
      <c r="BZ23" s="73"/>
      <c r="CA23" s="73"/>
      <c r="CB23" s="73"/>
      <c r="CC23" s="73"/>
      <c r="CD23" s="73"/>
      <c r="CE23" s="73"/>
    </row>
    <row r="24" spans="1:83" s="83" customFormat="1" ht="7.5" customHeight="1" x14ac:dyDescent="0.2"/>
    <row r="25" spans="1:83" s="83" customFormat="1" ht="15" customHeight="1" thickBot="1" x14ac:dyDescent="0.25">
      <c r="A25" s="27" t="s">
        <v>28</v>
      </c>
      <c r="B25" s="75"/>
      <c r="K25" s="5" t="s">
        <v>98</v>
      </c>
      <c r="M25" s="27" t="s">
        <v>28</v>
      </c>
      <c r="N25" s="75"/>
      <c r="W25" s="5" t="s">
        <v>98</v>
      </c>
      <c r="Y25" s="27" t="s">
        <v>28</v>
      </c>
      <c r="Z25" s="75"/>
      <c r="AI25" s="5" t="s">
        <v>98</v>
      </c>
      <c r="AK25" s="27" t="s">
        <v>28</v>
      </c>
      <c r="AL25" s="75"/>
      <c r="AU25" s="5" t="s">
        <v>98</v>
      </c>
      <c r="AW25" s="27" t="s">
        <v>28</v>
      </c>
      <c r="AX25" s="75"/>
      <c r="BG25" s="5" t="s">
        <v>98</v>
      </c>
      <c r="BI25" s="27" t="s">
        <v>28</v>
      </c>
      <c r="BJ25" s="75"/>
      <c r="BS25" s="5" t="s">
        <v>98</v>
      </c>
      <c r="BU25" s="27" t="s">
        <v>28</v>
      </c>
      <c r="BV25" s="75"/>
      <c r="CE25" s="5" t="s">
        <v>98</v>
      </c>
    </row>
    <row r="26" spans="1:83" ht="24" customHeight="1" x14ac:dyDescent="0.2">
      <c r="A26" s="151" t="s">
        <v>18</v>
      </c>
      <c r="B26" s="153" t="s">
        <v>15</v>
      </c>
      <c r="C26" s="155" t="s">
        <v>29</v>
      </c>
      <c r="D26" s="156"/>
      <c r="E26" s="156"/>
      <c r="F26" s="157" t="s">
        <v>21</v>
      </c>
      <c r="G26" s="158"/>
      <c r="H26" s="159" t="s">
        <v>27</v>
      </c>
      <c r="I26" s="156"/>
      <c r="J26" s="156"/>
      <c r="K26" s="156"/>
      <c r="M26" s="151" t="s">
        <v>18</v>
      </c>
      <c r="N26" s="153" t="s">
        <v>15</v>
      </c>
      <c r="O26" s="155" t="s">
        <v>29</v>
      </c>
      <c r="P26" s="156"/>
      <c r="Q26" s="156"/>
      <c r="R26" s="157" t="s">
        <v>21</v>
      </c>
      <c r="S26" s="158"/>
      <c r="T26" s="159" t="s">
        <v>27</v>
      </c>
      <c r="U26" s="156"/>
      <c r="V26" s="156"/>
      <c r="W26" s="156"/>
      <c r="Y26" s="151" t="s">
        <v>18</v>
      </c>
      <c r="Z26" s="153" t="s">
        <v>15</v>
      </c>
      <c r="AA26" s="155" t="s">
        <v>29</v>
      </c>
      <c r="AB26" s="156"/>
      <c r="AC26" s="156"/>
      <c r="AD26" s="157" t="s">
        <v>21</v>
      </c>
      <c r="AE26" s="158"/>
      <c r="AF26" s="159" t="s">
        <v>27</v>
      </c>
      <c r="AG26" s="156"/>
      <c r="AH26" s="156"/>
      <c r="AI26" s="156"/>
      <c r="AK26" s="151" t="s">
        <v>18</v>
      </c>
      <c r="AL26" s="160" t="s">
        <v>15</v>
      </c>
      <c r="AM26" s="155" t="s">
        <v>29</v>
      </c>
      <c r="AN26" s="156"/>
      <c r="AO26" s="156"/>
      <c r="AP26" s="157" t="s">
        <v>21</v>
      </c>
      <c r="AQ26" s="158"/>
      <c r="AR26" s="159" t="s">
        <v>27</v>
      </c>
      <c r="AS26" s="156"/>
      <c r="AT26" s="156"/>
      <c r="AU26" s="156"/>
      <c r="AW26" s="151" t="s">
        <v>18</v>
      </c>
      <c r="AX26" s="160" t="s">
        <v>15</v>
      </c>
      <c r="AY26" s="155" t="s">
        <v>29</v>
      </c>
      <c r="AZ26" s="156"/>
      <c r="BA26" s="156"/>
      <c r="BB26" s="157" t="s">
        <v>21</v>
      </c>
      <c r="BC26" s="158"/>
      <c r="BD26" s="159" t="s">
        <v>27</v>
      </c>
      <c r="BE26" s="156"/>
      <c r="BF26" s="156"/>
      <c r="BG26" s="156"/>
      <c r="BI26" s="151" t="s">
        <v>18</v>
      </c>
      <c r="BJ26" s="160" t="s">
        <v>15</v>
      </c>
      <c r="BK26" s="155" t="s">
        <v>29</v>
      </c>
      <c r="BL26" s="156"/>
      <c r="BM26" s="156"/>
      <c r="BN26" s="157" t="s">
        <v>21</v>
      </c>
      <c r="BO26" s="158"/>
      <c r="BP26" s="159" t="s">
        <v>27</v>
      </c>
      <c r="BQ26" s="156"/>
      <c r="BR26" s="156"/>
      <c r="BS26" s="156"/>
      <c r="BU26" s="151" t="s">
        <v>18</v>
      </c>
      <c r="BV26" s="160" t="s">
        <v>15</v>
      </c>
      <c r="BW26" s="155" t="s">
        <v>29</v>
      </c>
      <c r="BX26" s="156"/>
      <c r="BY26" s="156"/>
      <c r="BZ26" s="157" t="s">
        <v>21</v>
      </c>
      <c r="CA26" s="158"/>
      <c r="CB26" s="159" t="s">
        <v>27</v>
      </c>
      <c r="CC26" s="156"/>
      <c r="CD26" s="156"/>
      <c r="CE26" s="156"/>
    </row>
    <row r="27" spans="1:83" ht="58.5" customHeight="1" thickBot="1" x14ac:dyDescent="0.25">
      <c r="A27" s="152"/>
      <c r="B27" s="154"/>
      <c r="C27" s="18" t="s">
        <v>34</v>
      </c>
      <c r="D27" s="18" t="s">
        <v>22</v>
      </c>
      <c r="E27" s="18" t="s">
        <v>23</v>
      </c>
      <c r="F27" s="18" t="s">
        <v>24</v>
      </c>
      <c r="G27" s="18" t="s">
        <v>30</v>
      </c>
      <c r="H27" s="36" t="s">
        <v>101</v>
      </c>
      <c r="I27" s="19" t="s">
        <v>99</v>
      </c>
      <c r="J27" s="19" t="s">
        <v>102</v>
      </c>
      <c r="K27" s="19" t="s">
        <v>25</v>
      </c>
      <c r="M27" s="152"/>
      <c r="N27" s="154"/>
      <c r="O27" s="18" t="s">
        <v>34</v>
      </c>
      <c r="P27" s="18" t="s">
        <v>22</v>
      </c>
      <c r="Q27" s="18" t="s">
        <v>23</v>
      </c>
      <c r="R27" s="18" t="s">
        <v>24</v>
      </c>
      <c r="S27" s="18" t="s">
        <v>30</v>
      </c>
      <c r="T27" s="36" t="s">
        <v>101</v>
      </c>
      <c r="U27" s="19" t="s">
        <v>99</v>
      </c>
      <c r="V27" s="19" t="s">
        <v>102</v>
      </c>
      <c r="W27" s="19" t="s">
        <v>25</v>
      </c>
      <c r="Y27" s="152"/>
      <c r="Z27" s="154"/>
      <c r="AA27" s="18" t="s">
        <v>34</v>
      </c>
      <c r="AB27" s="18" t="s">
        <v>22</v>
      </c>
      <c r="AC27" s="18" t="s">
        <v>23</v>
      </c>
      <c r="AD27" s="18" t="s">
        <v>24</v>
      </c>
      <c r="AE27" s="18" t="s">
        <v>30</v>
      </c>
      <c r="AF27" s="36" t="s">
        <v>101</v>
      </c>
      <c r="AG27" s="19" t="s">
        <v>99</v>
      </c>
      <c r="AH27" s="19" t="s">
        <v>102</v>
      </c>
      <c r="AI27" s="19" t="s">
        <v>25</v>
      </c>
      <c r="AK27" s="152"/>
      <c r="AL27" s="161"/>
      <c r="AM27" s="18" t="s">
        <v>34</v>
      </c>
      <c r="AN27" s="18" t="s">
        <v>22</v>
      </c>
      <c r="AO27" s="18" t="s">
        <v>23</v>
      </c>
      <c r="AP27" s="18" t="s">
        <v>24</v>
      </c>
      <c r="AQ27" s="18" t="s">
        <v>30</v>
      </c>
      <c r="AR27" s="36" t="s">
        <v>101</v>
      </c>
      <c r="AS27" s="19" t="s">
        <v>99</v>
      </c>
      <c r="AT27" s="19" t="s">
        <v>102</v>
      </c>
      <c r="AU27" s="19" t="s">
        <v>25</v>
      </c>
      <c r="AW27" s="152"/>
      <c r="AX27" s="161"/>
      <c r="AY27" s="18" t="s">
        <v>34</v>
      </c>
      <c r="AZ27" s="18" t="s">
        <v>22</v>
      </c>
      <c r="BA27" s="18" t="s">
        <v>23</v>
      </c>
      <c r="BB27" s="18" t="s">
        <v>24</v>
      </c>
      <c r="BC27" s="18" t="s">
        <v>30</v>
      </c>
      <c r="BD27" s="36" t="s">
        <v>101</v>
      </c>
      <c r="BE27" s="19" t="s">
        <v>99</v>
      </c>
      <c r="BF27" s="19" t="s">
        <v>102</v>
      </c>
      <c r="BG27" s="19" t="s">
        <v>25</v>
      </c>
      <c r="BI27" s="152"/>
      <c r="BJ27" s="161"/>
      <c r="BK27" s="18" t="s">
        <v>34</v>
      </c>
      <c r="BL27" s="18" t="s">
        <v>22</v>
      </c>
      <c r="BM27" s="18" t="s">
        <v>23</v>
      </c>
      <c r="BN27" s="18" t="s">
        <v>24</v>
      </c>
      <c r="BO27" s="18" t="s">
        <v>30</v>
      </c>
      <c r="BP27" s="36" t="s">
        <v>101</v>
      </c>
      <c r="BQ27" s="19" t="s">
        <v>99</v>
      </c>
      <c r="BR27" s="19" t="s">
        <v>102</v>
      </c>
      <c r="BS27" s="19" t="s">
        <v>25</v>
      </c>
      <c r="BU27" s="152"/>
      <c r="BV27" s="161"/>
      <c r="BW27" s="18" t="s">
        <v>34</v>
      </c>
      <c r="BX27" s="18" t="s">
        <v>22</v>
      </c>
      <c r="BY27" s="18" t="s">
        <v>23</v>
      </c>
      <c r="BZ27" s="18" t="s">
        <v>24</v>
      </c>
      <c r="CA27" s="18" t="s">
        <v>30</v>
      </c>
      <c r="CB27" s="36" t="s">
        <v>101</v>
      </c>
      <c r="CC27" s="19" t="s">
        <v>99</v>
      </c>
      <c r="CD27" s="19" t="s">
        <v>102</v>
      </c>
      <c r="CE27" s="19" t="s">
        <v>25</v>
      </c>
    </row>
    <row r="28" spans="1:83" s="83" customFormat="1" ht="12.95" customHeight="1" x14ac:dyDescent="0.2">
      <c r="A28" s="22" t="s">
        <v>0</v>
      </c>
      <c r="B28" s="84">
        <v>100</v>
      </c>
      <c r="C28" s="84">
        <v>100</v>
      </c>
      <c r="D28" s="84">
        <v>100</v>
      </c>
      <c r="E28" s="84">
        <v>100</v>
      </c>
      <c r="F28" s="84">
        <v>100</v>
      </c>
      <c r="G28" s="84">
        <v>100</v>
      </c>
      <c r="H28" s="84">
        <v>100</v>
      </c>
      <c r="I28" s="84">
        <v>100</v>
      </c>
      <c r="J28" s="84">
        <v>100</v>
      </c>
      <c r="K28" s="85">
        <v>100</v>
      </c>
      <c r="M28" s="22" t="s">
        <v>0</v>
      </c>
      <c r="N28" s="84">
        <v>100</v>
      </c>
      <c r="O28" s="84">
        <v>100</v>
      </c>
      <c r="P28" s="84">
        <v>100</v>
      </c>
      <c r="Q28" s="84">
        <v>100</v>
      </c>
      <c r="R28" s="84">
        <v>100</v>
      </c>
      <c r="S28" s="84">
        <v>100</v>
      </c>
      <c r="T28" s="84">
        <v>100</v>
      </c>
      <c r="U28" s="84">
        <v>100</v>
      </c>
      <c r="V28" s="84">
        <v>100</v>
      </c>
      <c r="W28" s="85">
        <v>100</v>
      </c>
      <c r="Y28" s="22" t="s">
        <v>0</v>
      </c>
      <c r="Z28" s="84">
        <v>100</v>
      </c>
      <c r="AA28" s="84">
        <v>100</v>
      </c>
      <c r="AB28" s="84">
        <v>100</v>
      </c>
      <c r="AC28" s="84">
        <v>100</v>
      </c>
      <c r="AD28" s="84">
        <v>100</v>
      </c>
      <c r="AE28" s="84">
        <v>100</v>
      </c>
      <c r="AF28" s="84">
        <v>100</v>
      </c>
      <c r="AG28" s="84">
        <v>100</v>
      </c>
      <c r="AH28" s="84">
        <v>100</v>
      </c>
      <c r="AI28" s="85">
        <v>100</v>
      </c>
      <c r="AK28" s="22" t="s">
        <v>0</v>
      </c>
      <c r="AL28" s="84">
        <v>100</v>
      </c>
      <c r="AM28" s="84">
        <v>100</v>
      </c>
      <c r="AN28" s="84">
        <v>100</v>
      </c>
      <c r="AO28" s="84">
        <v>100</v>
      </c>
      <c r="AP28" s="84">
        <v>100</v>
      </c>
      <c r="AQ28" s="84">
        <v>100</v>
      </c>
      <c r="AR28" s="84">
        <v>100</v>
      </c>
      <c r="AS28" s="84">
        <v>100</v>
      </c>
      <c r="AT28" s="84">
        <v>100</v>
      </c>
      <c r="AU28" s="85">
        <v>100</v>
      </c>
      <c r="AW28" s="22" t="s">
        <v>0</v>
      </c>
      <c r="AX28" s="84">
        <v>100</v>
      </c>
      <c r="AY28" s="84">
        <v>100</v>
      </c>
      <c r="AZ28" s="84">
        <v>100</v>
      </c>
      <c r="BA28" s="84">
        <v>100</v>
      </c>
      <c r="BB28" s="84">
        <v>100</v>
      </c>
      <c r="BC28" s="84">
        <v>100</v>
      </c>
      <c r="BD28" s="84">
        <v>100</v>
      </c>
      <c r="BE28" s="84">
        <v>100</v>
      </c>
      <c r="BF28" s="84">
        <v>100</v>
      </c>
      <c r="BG28" s="85">
        <v>100</v>
      </c>
      <c r="BI28" s="22" t="s">
        <v>0</v>
      </c>
      <c r="BJ28" s="84">
        <v>100</v>
      </c>
      <c r="BK28" s="84">
        <v>100</v>
      </c>
      <c r="BL28" s="84">
        <v>100</v>
      </c>
      <c r="BM28" s="84">
        <v>100</v>
      </c>
      <c r="BN28" s="84">
        <v>100</v>
      </c>
      <c r="BO28" s="84">
        <v>100</v>
      </c>
      <c r="BP28" s="84">
        <v>100</v>
      </c>
      <c r="BQ28" s="84">
        <v>100</v>
      </c>
      <c r="BR28" s="84">
        <v>100</v>
      </c>
      <c r="BS28" s="85">
        <v>100</v>
      </c>
      <c r="BU28" s="22" t="s">
        <v>0</v>
      </c>
      <c r="BV28" s="84">
        <v>100</v>
      </c>
      <c r="BW28" s="84">
        <v>100</v>
      </c>
      <c r="BX28" s="84">
        <v>100</v>
      </c>
      <c r="BY28" s="84">
        <v>100</v>
      </c>
      <c r="BZ28" s="84">
        <v>100</v>
      </c>
      <c r="CA28" s="84">
        <v>100</v>
      </c>
      <c r="CB28" s="84">
        <v>100</v>
      </c>
      <c r="CC28" s="84">
        <v>100</v>
      </c>
      <c r="CD28" s="84">
        <v>100</v>
      </c>
      <c r="CE28" s="85">
        <v>100</v>
      </c>
    </row>
    <row r="29" spans="1:83" s="83" customFormat="1" ht="12.95" customHeight="1" x14ac:dyDescent="0.2">
      <c r="A29" s="3" t="s">
        <v>1</v>
      </c>
      <c r="B29" s="16">
        <f>B7/B$6*100</f>
        <v>35.337169291879476</v>
      </c>
      <c r="C29" s="16">
        <f t="shared" ref="C29:K29" si="0">C7/C$6*100</f>
        <v>50.92270068122793</v>
      </c>
      <c r="D29" s="16">
        <f t="shared" si="0"/>
        <v>35.890829371195835</v>
      </c>
      <c r="E29" s="16">
        <f t="shared" si="0"/>
        <v>33.457155859040299</v>
      </c>
      <c r="F29" s="16">
        <f t="shared" si="0"/>
        <v>43.909172374717045</v>
      </c>
      <c r="G29" s="16">
        <f t="shared" si="0"/>
        <v>30.948194679733486</v>
      </c>
      <c r="H29" s="16">
        <f t="shared" si="0"/>
        <v>17.747468057428527</v>
      </c>
      <c r="I29" s="16">
        <f t="shared" si="0"/>
        <v>68.665090589318822</v>
      </c>
      <c r="J29" s="16">
        <f t="shared" si="0"/>
        <v>47.23665105742004</v>
      </c>
      <c r="K29" s="17">
        <f t="shared" si="0"/>
        <v>69.765444321356966</v>
      </c>
      <c r="M29" s="3" t="s">
        <v>1</v>
      </c>
      <c r="N29" s="16">
        <f>N7/N$6*100</f>
        <v>29.620614146430256</v>
      </c>
      <c r="O29" s="16">
        <f t="shared" ref="O29:W29" si="1">O7/O$6*100</f>
        <v>47.138040123951633</v>
      </c>
      <c r="P29" s="16">
        <f t="shared" si="1"/>
        <v>41.082919111616832</v>
      </c>
      <c r="Q29" s="16">
        <f t="shared" si="1"/>
        <v>26.362304920070134</v>
      </c>
      <c r="R29" s="16">
        <f t="shared" si="1"/>
        <v>22.49910156854769</v>
      </c>
      <c r="S29" s="16">
        <f t="shared" si="1"/>
        <v>37.196082559939121</v>
      </c>
      <c r="T29" s="16">
        <f t="shared" si="1"/>
        <v>13.418550358296022</v>
      </c>
      <c r="U29" s="16">
        <f t="shared" si="1"/>
        <v>73.202356994817549</v>
      </c>
      <c r="V29" s="16">
        <f t="shared" si="1"/>
        <v>51.715131099816169</v>
      </c>
      <c r="W29" s="17">
        <f t="shared" si="1"/>
        <v>74.917633493964956</v>
      </c>
      <c r="Y29" s="3" t="s">
        <v>1</v>
      </c>
      <c r="Z29" s="16">
        <v>39.224924668898275</v>
      </c>
      <c r="AA29" s="16">
        <v>41.412947479082888</v>
      </c>
      <c r="AB29" s="16">
        <v>42.583798636330563</v>
      </c>
      <c r="AC29" s="16">
        <v>38.301882883243124</v>
      </c>
      <c r="AD29" s="16">
        <v>41.468468401468733</v>
      </c>
      <c r="AE29" s="16">
        <v>37.89696639325399</v>
      </c>
      <c r="AF29" s="16">
        <v>22.730506214209043</v>
      </c>
      <c r="AG29" s="16">
        <v>68.088797559293397</v>
      </c>
      <c r="AH29" s="16">
        <v>49.732637856342471</v>
      </c>
      <c r="AI29" s="17">
        <v>69.694917803606387</v>
      </c>
      <c r="AK29" s="3" t="s">
        <v>1</v>
      </c>
      <c r="AL29" s="16">
        <v>42.128975699935459</v>
      </c>
      <c r="AM29" s="16">
        <v>47.285575856198903</v>
      </c>
      <c r="AN29" s="16">
        <v>42.515282536531736</v>
      </c>
      <c r="AO29" s="16">
        <v>41.412369851025531</v>
      </c>
      <c r="AP29" s="16">
        <v>47.478573448090572</v>
      </c>
      <c r="AQ29" s="16">
        <v>38.524758965053145</v>
      </c>
      <c r="AR29" s="16">
        <v>21.236686825975951</v>
      </c>
      <c r="AS29" s="16">
        <v>72.227419884051287</v>
      </c>
      <c r="AT29" s="16">
        <v>56.508732968583629</v>
      </c>
      <c r="AU29" s="17">
        <v>80.341243054188865</v>
      </c>
      <c r="AW29" s="3" t="s">
        <v>1</v>
      </c>
      <c r="AX29" s="16">
        <v>33.351741662890412</v>
      </c>
      <c r="AY29" s="16">
        <v>44.862258735132727</v>
      </c>
      <c r="AZ29" s="16">
        <v>44.062961982404623</v>
      </c>
      <c r="BA29" s="16">
        <v>29.970179283622972</v>
      </c>
      <c r="BB29" s="16">
        <v>45.632631885931083</v>
      </c>
      <c r="BC29" s="16">
        <v>27.216977152178522</v>
      </c>
      <c r="BD29" s="16">
        <v>15.718318789643945</v>
      </c>
      <c r="BE29" s="16">
        <v>74.568654273406182</v>
      </c>
      <c r="BF29" s="16">
        <v>58.535989085126481</v>
      </c>
      <c r="BG29" s="17">
        <v>69.387661358993967</v>
      </c>
      <c r="BI29" s="3" t="s">
        <v>1</v>
      </c>
      <c r="BJ29" s="16">
        <v>30.239001086723309</v>
      </c>
      <c r="BK29" s="16">
        <v>35.560190459247899</v>
      </c>
      <c r="BL29" s="16">
        <v>35.33605901120638</v>
      </c>
      <c r="BM29" s="16">
        <v>28.683041315580986</v>
      </c>
      <c r="BN29" s="16">
        <v>34.058739747249625</v>
      </c>
      <c r="BO29" s="16">
        <v>27.957082634432172</v>
      </c>
      <c r="BP29" s="16">
        <v>15.592777249835704</v>
      </c>
      <c r="BQ29" s="16">
        <v>66.265202049167996</v>
      </c>
      <c r="BR29" s="16">
        <v>55.204529532001622</v>
      </c>
      <c r="BS29" s="17">
        <v>70.875511592814519</v>
      </c>
      <c r="BU29" s="3" t="s">
        <v>1</v>
      </c>
      <c r="BV29" s="16">
        <v>28.483835962830533</v>
      </c>
      <c r="BW29" s="16">
        <v>32.700884976831226</v>
      </c>
      <c r="BX29" s="16">
        <v>40.103271074395913</v>
      </c>
      <c r="BY29" s="16">
        <v>24.944413182369811</v>
      </c>
      <c r="BZ29" s="16">
        <v>36.471920898926093</v>
      </c>
      <c r="CA29" s="16">
        <v>24.637163499181305</v>
      </c>
      <c r="CB29" s="16">
        <v>12.523513128556111</v>
      </c>
      <c r="CC29" s="16">
        <v>63.418956863916399</v>
      </c>
      <c r="CD29" s="16">
        <v>65.809040474075275</v>
      </c>
      <c r="CE29" s="17">
        <v>75.057085721661039</v>
      </c>
    </row>
    <row r="30" spans="1:83" s="83" customFormat="1" ht="12.95" customHeight="1" x14ac:dyDescent="0.2">
      <c r="A30" s="4" t="s">
        <v>2</v>
      </c>
      <c r="B30" s="16">
        <f t="shared" ref="B30:K30" si="2">B8/B$6*100</f>
        <v>16.804556539659096</v>
      </c>
      <c r="C30" s="16">
        <f t="shared" si="2"/>
        <v>7.1477226352558443</v>
      </c>
      <c r="D30" s="16">
        <f t="shared" si="2"/>
        <v>8.4247038637076326</v>
      </c>
      <c r="E30" s="16">
        <f t="shared" si="2"/>
        <v>19.634343009646429</v>
      </c>
      <c r="F30" s="16">
        <f t="shared" si="2"/>
        <v>5.3691831920676902</v>
      </c>
      <c r="G30" s="16">
        <f t="shared" si="2"/>
        <v>22.659613148712012</v>
      </c>
      <c r="H30" s="16">
        <f t="shared" si="2"/>
        <v>26.549655159346074</v>
      </c>
      <c r="I30" s="16">
        <f t="shared" si="2"/>
        <v>1.2281096197679227</v>
      </c>
      <c r="J30" s="16">
        <f t="shared" si="2"/>
        <v>3.1324456612919445</v>
      </c>
      <c r="K30" s="17">
        <f t="shared" si="2"/>
        <v>1.1830363640008636</v>
      </c>
      <c r="M30" s="4" t="s">
        <v>2</v>
      </c>
      <c r="N30" s="16">
        <f t="shared" ref="N30:W30" si="3">N8/N$6*100</f>
        <v>17.637253149070901</v>
      </c>
      <c r="O30" s="16">
        <f t="shared" si="3"/>
        <v>8.8918068596390647</v>
      </c>
      <c r="P30" s="16">
        <f t="shared" si="3"/>
        <v>8.3573362278402037</v>
      </c>
      <c r="Q30" s="16">
        <f t="shared" si="3"/>
        <v>19.85498051863253</v>
      </c>
      <c r="R30" s="16">
        <f t="shared" si="3"/>
        <v>3.0835850862795171</v>
      </c>
      <c r="S30" s="16">
        <f t="shared" si="3"/>
        <v>33.118634597834699</v>
      </c>
      <c r="T30" s="16">
        <f t="shared" si="3"/>
        <v>24.506597772544914</v>
      </c>
      <c r="U30" s="16">
        <f t="shared" si="3"/>
        <v>0.87974445553940261</v>
      </c>
      <c r="V30" s="16">
        <f t="shared" si="3"/>
        <v>3.0566867747874449</v>
      </c>
      <c r="W30" s="17">
        <f t="shared" si="3"/>
        <v>1.0987518547113393</v>
      </c>
      <c r="Y30" s="4" t="s">
        <v>2</v>
      </c>
      <c r="Z30" s="16">
        <v>17.871056921517354</v>
      </c>
      <c r="AA30" s="16">
        <v>9.1343393644971371</v>
      </c>
      <c r="AB30" s="16">
        <v>4.7227269480719443</v>
      </c>
      <c r="AC30" s="16">
        <v>21.50085190956564</v>
      </c>
      <c r="AD30" s="16">
        <v>4.6850232200667747</v>
      </c>
      <c r="AE30" s="16">
        <v>25.675898129896694</v>
      </c>
      <c r="AF30" s="16">
        <v>29.018727583595343</v>
      </c>
      <c r="AG30" s="16">
        <v>1.4608177804359403</v>
      </c>
      <c r="AH30" s="16">
        <v>0.99960853397456173</v>
      </c>
      <c r="AI30" s="17">
        <v>0.44779326810450426</v>
      </c>
      <c r="AK30" s="4" t="s">
        <v>2</v>
      </c>
      <c r="AL30" s="16">
        <v>16.385114593155134</v>
      </c>
      <c r="AM30" s="16">
        <v>7.6283579411700604</v>
      </c>
      <c r="AN30" s="16">
        <v>5.8999967532117195</v>
      </c>
      <c r="AO30" s="16">
        <v>20.148236831778647</v>
      </c>
      <c r="AP30" s="16">
        <v>4.1111978808455723</v>
      </c>
      <c r="AQ30" s="16">
        <v>24.654494479206104</v>
      </c>
      <c r="AR30" s="16">
        <v>27.368948259055632</v>
      </c>
      <c r="AS30" s="16">
        <v>1.238736257790888</v>
      </c>
      <c r="AT30" s="16">
        <v>1.8527837639042632</v>
      </c>
      <c r="AU30" s="17">
        <v>2.3457554253746498</v>
      </c>
      <c r="AW30" s="4" t="s">
        <v>2</v>
      </c>
      <c r="AX30" s="16">
        <v>27.755830766979532</v>
      </c>
      <c r="AY30" s="16">
        <v>5.7387351673319635</v>
      </c>
      <c r="AZ30" s="16">
        <v>6.6750546153117956</v>
      </c>
      <c r="BA30" s="16">
        <v>34.348702082514592</v>
      </c>
      <c r="BB30" s="16">
        <v>4.0669966839605438</v>
      </c>
      <c r="BC30" s="16">
        <v>39.589290393545895</v>
      </c>
      <c r="BD30" s="16">
        <v>40.704617179680284</v>
      </c>
      <c r="BE30" s="16">
        <v>1.2545680641790771</v>
      </c>
      <c r="BF30" s="16">
        <v>2.7750384044644192</v>
      </c>
      <c r="BG30" s="17">
        <v>1.3595142757995011</v>
      </c>
      <c r="BI30" s="4" t="s">
        <v>2</v>
      </c>
      <c r="BJ30" s="16">
        <v>24.442854320355973</v>
      </c>
      <c r="BK30" s="16">
        <v>7.0238842986486638</v>
      </c>
      <c r="BL30" s="16">
        <v>6.154072943703202</v>
      </c>
      <c r="BM30" s="16">
        <v>29.872511330334582</v>
      </c>
      <c r="BN30" s="16">
        <v>2.9227994187956701</v>
      </c>
      <c r="BO30" s="16">
        <v>37.298972169900821</v>
      </c>
      <c r="BP30" s="16">
        <v>33.908940530358265</v>
      </c>
      <c r="BQ30" s="16">
        <v>1.4619677345616959</v>
      </c>
      <c r="BR30" s="16">
        <v>5.1305198607201401</v>
      </c>
      <c r="BS30" s="17">
        <v>1.6821495241535749</v>
      </c>
      <c r="BU30" s="4" t="s">
        <v>2</v>
      </c>
      <c r="BV30" s="16">
        <v>24.986083996836133</v>
      </c>
      <c r="BW30" s="16">
        <v>8.1790154255000669</v>
      </c>
      <c r="BX30" s="16">
        <v>6.0199031809366828</v>
      </c>
      <c r="BY30" s="16">
        <v>31.715681877130329</v>
      </c>
      <c r="BZ30" s="16">
        <v>4.6025027834383234</v>
      </c>
      <c r="CA30" s="16">
        <v>34.801823462728926</v>
      </c>
      <c r="CB30" s="16">
        <v>34.162646373022362</v>
      </c>
      <c r="CC30" s="16">
        <v>1.5328942208372707</v>
      </c>
      <c r="CD30" s="16">
        <v>5.5829375261243879</v>
      </c>
      <c r="CE30" s="17">
        <v>0.68219754211095851</v>
      </c>
    </row>
    <row r="31" spans="1:83" s="83" customFormat="1" ht="12.95" customHeight="1" x14ac:dyDescent="0.2">
      <c r="A31" s="4" t="s">
        <v>3</v>
      </c>
      <c r="B31" s="16">
        <f t="shared" ref="B31:K31" si="4">B9/B$6*100</f>
        <v>0.99908189666972558</v>
      </c>
      <c r="C31" s="16">
        <f t="shared" si="4"/>
        <v>2.2381864001351621</v>
      </c>
      <c r="D31" s="16">
        <f t="shared" si="4"/>
        <v>1.9702276636726159</v>
      </c>
      <c r="E31" s="16">
        <f t="shared" si="4"/>
        <v>0.65754796565652285</v>
      </c>
      <c r="F31" s="16">
        <f t="shared" si="4"/>
        <v>1.8277598082425184</v>
      </c>
      <c r="G31" s="16">
        <f t="shared" si="4"/>
        <v>0.57478826536888272</v>
      </c>
      <c r="H31" s="16">
        <f t="shared" si="4"/>
        <v>1.4554010921635263</v>
      </c>
      <c r="I31" s="16">
        <f t="shared" si="4"/>
        <v>0.10145038165620895</v>
      </c>
      <c r="J31" s="16">
        <f t="shared" si="4"/>
        <v>0.4946665650458289</v>
      </c>
      <c r="K31" s="17">
        <f t="shared" si="4"/>
        <v>0.48634057718055856</v>
      </c>
      <c r="M31" s="4" t="s">
        <v>3</v>
      </c>
      <c r="N31" s="16">
        <f t="shared" ref="N31:U31" si="5">N9/N$6*100</f>
        <v>1.2015908048053752</v>
      </c>
      <c r="O31" s="16">
        <f t="shared" si="5"/>
        <v>2.4656234788959606</v>
      </c>
      <c r="P31" s="16">
        <f t="shared" si="5"/>
        <v>2.1852727385563351</v>
      </c>
      <c r="Q31" s="16">
        <f t="shared" si="5"/>
        <v>0.94046163103990665</v>
      </c>
      <c r="R31" s="16">
        <f t="shared" si="5"/>
        <v>1.0537733481428799</v>
      </c>
      <c r="S31" s="16">
        <f t="shared" si="5"/>
        <v>1.3588307817998251</v>
      </c>
      <c r="T31" s="16">
        <f t="shared" si="5"/>
        <v>1.6382530400324453</v>
      </c>
      <c r="U31" s="16">
        <f t="shared" si="5"/>
        <v>0.18062114157544998</v>
      </c>
      <c r="V31" s="16" t="s">
        <v>169</v>
      </c>
      <c r="W31" s="17" t="s">
        <v>169</v>
      </c>
      <c r="Y31" s="4" t="s">
        <v>3</v>
      </c>
      <c r="Z31" s="16">
        <v>0.80755730975180362</v>
      </c>
      <c r="AA31" s="16">
        <v>2.8376276875947766</v>
      </c>
      <c r="AB31" s="16">
        <v>1.2412149236062411</v>
      </c>
      <c r="AC31" s="16">
        <v>0.51999960186447669</v>
      </c>
      <c r="AD31" s="16">
        <v>1.5534440356465578</v>
      </c>
      <c r="AE31" s="16">
        <v>0.36606538072647188</v>
      </c>
      <c r="AF31" s="16">
        <v>1.1048239139244489</v>
      </c>
      <c r="AG31" s="16" t="s">
        <v>169</v>
      </c>
      <c r="AH31" s="16" t="s">
        <v>169</v>
      </c>
      <c r="AI31" s="17">
        <v>1.1916622905792671</v>
      </c>
      <c r="AK31" s="4" t="s">
        <v>3</v>
      </c>
      <c r="AL31" s="16">
        <v>1.1754160311227602</v>
      </c>
      <c r="AM31" s="16">
        <v>2.8404473840121445</v>
      </c>
      <c r="AN31" s="16">
        <v>1.2886273889152331</v>
      </c>
      <c r="AO31" s="16">
        <v>0.94701424203052553</v>
      </c>
      <c r="AP31" s="16">
        <v>1.7976345878245445</v>
      </c>
      <c r="AQ31" s="16">
        <v>0.75620497257311792</v>
      </c>
      <c r="AR31" s="16">
        <v>1.657991070719093</v>
      </c>
      <c r="AS31" s="16" t="s">
        <v>169</v>
      </c>
      <c r="AT31" s="16">
        <v>1.1680891224904872</v>
      </c>
      <c r="AU31" s="17" t="s">
        <v>169</v>
      </c>
      <c r="AW31" s="4" t="s">
        <v>3</v>
      </c>
      <c r="AX31" s="16">
        <v>0.99040149085847062</v>
      </c>
      <c r="AY31" s="16">
        <v>3.4080332747845854</v>
      </c>
      <c r="AZ31" s="16">
        <v>1.6624076475636449</v>
      </c>
      <c r="BA31" s="16">
        <v>0.61213096429283809</v>
      </c>
      <c r="BB31" s="16">
        <v>1.9358159737701417</v>
      </c>
      <c r="BC31" s="16">
        <v>0.5181315566481558</v>
      </c>
      <c r="BD31" s="16">
        <v>1.153607147101875</v>
      </c>
      <c r="BE31" s="16">
        <v>0.16659752114625168</v>
      </c>
      <c r="BF31" s="16">
        <v>0.84951280545412233</v>
      </c>
      <c r="BG31" s="17">
        <v>1.4252880190179302</v>
      </c>
      <c r="BI31" s="4" t="s">
        <v>3</v>
      </c>
      <c r="BJ31" s="16">
        <v>1.2947311401681885</v>
      </c>
      <c r="BK31" s="16">
        <v>2.1957354784475305</v>
      </c>
      <c r="BL31" s="16">
        <v>2.0106938837828587</v>
      </c>
      <c r="BM31" s="16">
        <v>1.0621104210816754</v>
      </c>
      <c r="BN31" s="16">
        <v>2.1410800352244244</v>
      </c>
      <c r="BO31" s="16">
        <v>0.78912085309191704</v>
      </c>
      <c r="BP31" s="16">
        <v>1.6892055755930595</v>
      </c>
      <c r="BQ31" s="16">
        <v>0.230291423276584</v>
      </c>
      <c r="BR31" s="16">
        <v>0.20572153426042802</v>
      </c>
      <c r="BS31" s="17">
        <v>0.95860274156568515</v>
      </c>
      <c r="BU31" s="4" t="s">
        <v>3</v>
      </c>
      <c r="BV31" s="16">
        <v>1.206385336984956</v>
      </c>
      <c r="BW31" s="16">
        <v>2.3010220967346378</v>
      </c>
      <c r="BX31" s="16">
        <v>1.5550558342927561</v>
      </c>
      <c r="BY31" s="16">
        <v>1.0072785807260534</v>
      </c>
      <c r="BZ31" s="16">
        <v>1.9478511607560367</v>
      </c>
      <c r="CA31" s="16">
        <v>0.8493315262337473</v>
      </c>
      <c r="CB31" s="16">
        <v>1.5874091814869769</v>
      </c>
      <c r="CC31" s="16" t="s">
        <v>169</v>
      </c>
      <c r="CD31" s="16">
        <v>0.37276526977779134</v>
      </c>
      <c r="CE31" s="17" t="s">
        <v>169</v>
      </c>
    </row>
    <row r="32" spans="1:83" s="83" customFormat="1" ht="12.95" customHeight="1" x14ac:dyDescent="0.2">
      <c r="A32" s="4" t="s">
        <v>4</v>
      </c>
      <c r="B32" s="16">
        <f t="shared" ref="B32:I32" si="6">B10/B$6*100</f>
        <v>4.4701638177732379</v>
      </c>
      <c r="C32" s="16">
        <f t="shared" si="6"/>
        <v>1.1004422558491664</v>
      </c>
      <c r="D32" s="16">
        <f t="shared" si="6"/>
        <v>2.956434373322637</v>
      </c>
      <c r="E32" s="16">
        <f t="shared" si="6"/>
        <v>5.1654279672900127</v>
      </c>
      <c r="F32" s="16">
        <f t="shared" si="6"/>
        <v>4.2140749217299271</v>
      </c>
      <c r="G32" s="16">
        <f t="shared" si="6"/>
        <v>4.6012845899340586</v>
      </c>
      <c r="H32" s="16">
        <f t="shared" si="6"/>
        <v>3.7337915804692341</v>
      </c>
      <c r="I32" s="16">
        <f t="shared" si="6"/>
        <v>2.3992441723880735</v>
      </c>
      <c r="J32" s="16" t="s">
        <v>169</v>
      </c>
      <c r="K32" s="17" t="s">
        <v>169</v>
      </c>
      <c r="M32" s="4" t="s">
        <v>4</v>
      </c>
      <c r="N32" s="16">
        <f t="shared" ref="N32:V32" si="7">N10/N$6*100</f>
        <v>25.061665502402334</v>
      </c>
      <c r="O32" s="16">
        <f t="shared" si="7"/>
        <v>3.2694197951700215</v>
      </c>
      <c r="P32" s="16">
        <f t="shared" si="7"/>
        <v>0.87844094828630481</v>
      </c>
      <c r="Q32" s="16">
        <f t="shared" si="7"/>
        <v>30.76385687544504</v>
      </c>
      <c r="R32" s="16">
        <f t="shared" si="7"/>
        <v>45.05365777372856</v>
      </c>
      <c r="S32" s="16">
        <f t="shared" si="7"/>
        <v>3.7952976741823234</v>
      </c>
      <c r="T32" s="16">
        <f t="shared" si="7"/>
        <v>34.101273338337954</v>
      </c>
      <c r="U32" s="16" t="s">
        <v>169</v>
      </c>
      <c r="V32" s="16">
        <f t="shared" si="7"/>
        <v>10.620860594529741</v>
      </c>
      <c r="W32" s="17" t="s">
        <v>169</v>
      </c>
      <c r="Y32" s="4" t="s">
        <v>4</v>
      </c>
      <c r="Z32" s="16">
        <v>3.9313772680236161</v>
      </c>
      <c r="AA32" s="16">
        <v>3.5757737160302927</v>
      </c>
      <c r="AB32" s="16">
        <v>1.7505099899356384</v>
      </c>
      <c r="AC32" s="16">
        <v>4.4280734858202617</v>
      </c>
      <c r="AD32" s="16">
        <v>4.6524709706410992</v>
      </c>
      <c r="AE32" s="16">
        <v>3.5045603818607614</v>
      </c>
      <c r="AF32" s="16">
        <v>4.3335534900371977</v>
      </c>
      <c r="AG32" s="16">
        <v>1.4876058342986194</v>
      </c>
      <c r="AH32" s="16">
        <v>10.6333364393951</v>
      </c>
      <c r="AI32" s="17">
        <v>5.1076364572763544E-2</v>
      </c>
      <c r="AK32" s="4" t="s">
        <v>4</v>
      </c>
      <c r="AL32" s="16">
        <v>3.9196601456720868</v>
      </c>
      <c r="AM32" s="16">
        <v>4.1170286159098932</v>
      </c>
      <c r="AN32" s="16">
        <v>2.196430986841901</v>
      </c>
      <c r="AO32" s="16">
        <v>4.3424609686738416</v>
      </c>
      <c r="AP32" s="16">
        <v>4.2307889728164936</v>
      </c>
      <c r="AQ32" s="16">
        <v>3.7100414456707789</v>
      </c>
      <c r="AR32" s="16">
        <v>4.5515850573680563</v>
      </c>
      <c r="AS32" s="16">
        <v>1.8661171497158169</v>
      </c>
      <c r="AT32" s="16">
        <v>8.5223372450942687</v>
      </c>
      <c r="AU32" s="17" t="s">
        <v>169</v>
      </c>
      <c r="AW32" s="4" t="s">
        <v>4</v>
      </c>
      <c r="AX32" s="16">
        <v>3.0224647221328662</v>
      </c>
      <c r="AY32" s="16">
        <v>4.5060381684798347</v>
      </c>
      <c r="AZ32" s="16">
        <v>2.2876956078963051</v>
      </c>
      <c r="BA32" s="16">
        <v>3.0317169553330165</v>
      </c>
      <c r="BB32" s="16">
        <v>3.4186067314432695</v>
      </c>
      <c r="BC32" s="16">
        <v>2.8245769553844808</v>
      </c>
      <c r="BD32" s="16">
        <v>3.0462988417248584</v>
      </c>
      <c r="BE32" s="16">
        <v>2.0264250097339085</v>
      </c>
      <c r="BF32" s="16">
        <v>6.9891268469895769</v>
      </c>
      <c r="BG32" s="17">
        <v>0.19842618570054993</v>
      </c>
      <c r="BI32" s="4" t="s">
        <v>4</v>
      </c>
      <c r="BJ32" s="16">
        <v>8.5291502449207623</v>
      </c>
      <c r="BK32" s="16">
        <v>3.9354813955495103</v>
      </c>
      <c r="BL32" s="16">
        <v>6.4713118947929349</v>
      </c>
      <c r="BM32" s="16">
        <v>9.3812600441480907</v>
      </c>
      <c r="BN32" s="16">
        <v>17.193111862076744</v>
      </c>
      <c r="BO32" s="16">
        <v>3.3532846579786737</v>
      </c>
      <c r="BP32" s="16">
        <v>10.54548199273402</v>
      </c>
      <c r="BQ32" s="16">
        <v>5.2327966624748843</v>
      </c>
      <c r="BR32" s="16">
        <v>4.1126077046109613</v>
      </c>
      <c r="BS32" s="17">
        <v>0.51103402713452983</v>
      </c>
      <c r="BU32" s="4" t="s">
        <v>4</v>
      </c>
      <c r="BV32" s="16">
        <v>5.0314989741555234</v>
      </c>
      <c r="BW32" s="16">
        <v>4.54953623923201</v>
      </c>
      <c r="BX32" s="16">
        <v>3.351264623502733</v>
      </c>
      <c r="BY32" s="16">
        <v>5.5310510398100945</v>
      </c>
      <c r="BZ32" s="16">
        <v>9.7507261795672591</v>
      </c>
      <c r="CA32" s="16">
        <v>2.7589491094522951</v>
      </c>
      <c r="CB32" s="16">
        <v>6.059954706686387</v>
      </c>
      <c r="CC32" s="16">
        <v>2.5107216312764709</v>
      </c>
      <c r="CD32" s="16">
        <v>3.6195235482358581</v>
      </c>
      <c r="CE32" s="17">
        <v>0.96630363217473747</v>
      </c>
    </row>
    <row r="33" spans="1:83" s="83" customFormat="1" ht="12.95" customHeight="1" x14ac:dyDescent="0.2">
      <c r="A33" s="4" t="s">
        <v>5</v>
      </c>
      <c r="B33" s="16">
        <f t="shared" ref="B33" si="8">B11/B$6*100</f>
        <v>0.83311168365176547</v>
      </c>
      <c r="C33" s="16" t="s">
        <v>169</v>
      </c>
      <c r="D33" s="16" t="s">
        <v>169</v>
      </c>
      <c r="E33" s="16">
        <f t="shared" ref="E33:K33" si="9">E11/E$6*100</f>
        <v>1.056661244162834</v>
      </c>
      <c r="F33" s="16">
        <f t="shared" si="9"/>
        <v>2.0675308070199687</v>
      </c>
      <c r="G33" s="16">
        <f t="shared" si="9"/>
        <v>0.20107339098503657</v>
      </c>
      <c r="H33" s="16">
        <f t="shared" si="9"/>
        <v>0.23876152230171388</v>
      </c>
      <c r="I33" s="16" t="s">
        <v>37</v>
      </c>
      <c r="J33" s="16" t="s">
        <v>37</v>
      </c>
      <c r="K33" s="17">
        <f t="shared" si="9"/>
        <v>8.8178721875495789</v>
      </c>
      <c r="M33" s="4" t="s">
        <v>5</v>
      </c>
      <c r="N33" s="16">
        <f t="shared" ref="N33:S33" si="10">N11/N$6*100</f>
        <v>0.25887082145428925</v>
      </c>
      <c r="O33" s="16" t="s">
        <v>169</v>
      </c>
      <c r="P33" s="16" t="s">
        <v>169</v>
      </c>
      <c r="Q33" s="16">
        <f t="shared" si="10"/>
        <v>0.24536426394181579</v>
      </c>
      <c r="R33" s="16">
        <f t="shared" si="10"/>
        <v>0.17394077123000165</v>
      </c>
      <c r="S33" s="16">
        <f t="shared" si="10"/>
        <v>0.34921467829588027</v>
      </c>
      <c r="T33" s="16" t="s">
        <v>169</v>
      </c>
      <c r="U33" s="16" t="s">
        <v>169</v>
      </c>
      <c r="V33" s="16" t="s">
        <v>169</v>
      </c>
      <c r="W33" s="17" t="s">
        <v>169</v>
      </c>
      <c r="Y33" s="4" t="s">
        <v>5</v>
      </c>
      <c r="Z33" s="16">
        <v>0.29605215307322058</v>
      </c>
      <c r="AA33" s="16" t="s">
        <v>169</v>
      </c>
      <c r="AB33" s="16" t="s">
        <v>169</v>
      </c>
      <c r="AC33" s="16">
        <v>0.29894221825035688</v>
      </c>
      <c r="AD33" s="16">
        <v>0.11247300985131373</v>
      </c>
      <c r="AE33" s="16">
        <v>0.40471303582674273</v>
      </c>
      <c r="AF33" s="16" t="s">
        <v>169</v>
      </c>
      <c r="AG33" s="16" t="s">
        <v>169</v>
      </c>
      <c r="AH33" s="16" t="s">
        <v>169</v>
      </c>
      <c r="AI33" s="17" t="s">
        <v>169</v>
      </c>
      <c r="AK33" s="4" t="s">
        <v>5</v>
      </c>
      <c r="AL33" s="16">
        <v>0.87544163974615841</v>
      </c>
      <c r="AM33" s="16" t="s">
        <v>169</v>
      </c>
      <c r="AN33" s="16" t="s">
        <v>169</v>
      </c>
      <c r="AO33" s="16">
        <v>1.1152074030951649</v>
      </c>
      <c r="AP33" s="16" t="s">
        <v>169</v>
      </c>
      <c r="AQ33" s="16" t="s">
        <v>169</v>
      </c>
      <c r="AR33" s="16" t="s">
        <v>169</v>
      </c>
      <c r="AS33" s="16" t="s">
        <v>169</v>
      </c>
      <c r="AT33" s="16" t="s">
        <v>169</v>
      </c>
      <c r="AU33" s="17" t="s">
        <v>169</v>
      </c>
      <c r="AW33" s="4" t="s">
        <v>5</v>
      </c>
      <c r="AX33" s="16">
        <v>0.66795426994421181</v>
      </c>
      <c r="AY33" s="16" t="s">
        <v>169</v>
      </c>
      <c r="AZ33" s="16" t="s">
        <v>169</v>
      </c>
      <c r="BA33" s="16">
        <v>0.78404226721971348</v>
      </c>
      <c r="BB33" s="16">
        <v>0.53060975428432489</v>
      </c>
      <c r="BC33" s="16">
        <v>0.73656299822926563</v>
      </c>
      <c r="BD33" s="16">
        <v>0.75434651477060677</v>
      </c>
      <c r="BE33" s="16" t="s">
        <v>169</v>
      </c>
      <c r="BF33" s="16" t="s">
        <v>169</v>
      </c>
      <c r="BG33" s="17">
        <v>2.0147548596992761</v>
      </c>
      <c r="BI33" s="4" t="s">
        <v>5</v>
      </c>
      <c r="BJ33" s="16">
        <v>0.70854904541304176</v>
      </c>
      <c r="BK33" s="16">
        <v>1.1071258711824981</v>
      </c>
      <c r="BL33" s="16" t="s">
        <v>169</v>
      </c>
      <c r="BM33" s="16">
        <v>0.82061202824921797</v>
      </c>
      <c r="BN33" s="16">
        <v>0.32984446123893074</v>
      </c>
      <c r="BO33" s="16">
        <v>0.93478781601916383</v>
      </c>
      <c r="BP33" s="16">
        <v>0.85627491888709673</v>
      </c>
      <c r="BQ33" s="16" t="s">
        <v>169</v>
      </c>
      <c r="BR33" s="16" t="s">
        <v>169</v>
      </c>
      <c r="BS33" s="17" t="s">
        <v>169</v>
      </c>
      <c r="BU33" s="4" t="s">
        <v>5</v>
      </c>
      <c r="BV33" s="16">
        <v>1.0874665516581532</v>
      </c>
      <c r="BW33" s="16">
        <v>1.2648260935882791</v>
      </c>
      <c r="BX33" s="16" t="s">
        <v>169</v>
      </c>
      <c r="BY33" s="16" t="s">
        <v>169</v>
      </c>
      <c r="BZ33" s="16">
        <v>0.82502904959336087</v>
      </c>
      <c r="CA33" s="16">
        <v>1.21384366465803</v>
      </c>
      <c r="CB33" s="16">
        <v>1.2015169443195024</v>
      </c>
      <c r="CC33" s="16" t="s">
        <v>169</v>
      </c>
      <c r="CD33" s="16" t="s">
        <v>169</v>
      </c>
      <c r="CE33" s="17" t="s">
        <v>169</v>
      </c>
    </row>
    <row r="34" spans="1:83" s="83" customFormat="1" ht="12.95" customHeight="1" x14ac:dyDescent="0.2">
      <c r="A34" s="4" t="s">
        <v>6</v>
      </c>
      <c r="B34" s="16">
        <f t="shared" ref="B34" si="11">B12/B$6*100</f>
        <v>0.8520321299347815</v>
      </c>
      <c r="C34" s="16" t="s">
        <v>169</v>
      </c>
      <c r="D34" s="16" t="s">
        <v>169</v>
      </c>
      <c r="E34" s="16">
        <f t="shared" ref="E34:H34" si="12">E12/E$6*100</f>
        <v>0.83015620488657349</v>
      </c>
      <c r="F34" s="16">
        <f t="shared" si="12"/>
        <v>0.95768675259650904</v>
      </c>
      <c r="G34" s="16">
        <f t="shared" si="12"/>
        <v>0.79793561923162792</v>
      </c>
      <c r="H34" s="16">
        <f t="shared" si="12"/>
        <v>1.2225587839043095</v>
      </c>
      <c r="I34" s="16" t="s">
        <v>37</v>
      </c>
      <c r="J34" s="16" t="s">
        <v>169</v>
      </c>
      <c r="K34" s="17" t="s">
        <v>169</v>
      </c>
      <c r="M34" s="4" t="s">
        <v>6</v>
      </c>
      <c r="N34" s="16">
        <f t="shared" ref="N34:S34" si="13">N12/N$6*100</f>
        <v>1.0545500209389282</v>
      </c>
      <c r="O34" s="16" t="s">
        <v>169</v>
      </c>
      <c r="P34" s="16" t="s">
        <v>169</v>
      </c>
      <c r="Q34" s="16">
        <f t="shared" si="13"/>
        <v>1.0661491446985036</v>
      </c>
      <c r="R34" s="16">
        <f t="shared" si="13"/>
        <v>1.3026725855866257</v>
      </c>
      <c r="S34" s="16">
        <f t="shared" si="13"/>
        <v>0.79061105704450096</v>
      </c>
      <c r="T34" s="16" t="s">
        <v>169</v>
      </c>
      <c r="U34" s="16" t="s">
        <v>169</v>
      </c>
      <c r="V34" s="16" t="s">
        <v>169</v>
      </c>
      <c r="W34" s="17" t="s">
        <v>169</v>
      </c>
      <c r="Y34" s="4" t="s">
        <v>6</v>
      </c>
      <c r="Z34" s="16">
        <v>1.7262964876963049</v>
      </c>
      <c r="AA34" s="16" t="s">
        <v>169</v>
      </c>
      <c r="AB34" s="16" t="s">
        <v>169</v>
      </c>
      <c r="AC34" s="16">
        <v>1.8641489622387704</v>
      </c>
      <c r="AD34" s="16">
        <v>2.6901912901112666</v>
      </c>
      <c r="AE34" s="16">
        <v>1.1557651175540271</v>
      </c>
      <c r="AF34" s="16">
        <v>1.4496765338722075</v>
      </c>
      <c r="AG34" s="16" t="s">
        <v>169</v>
      </c>
      <c r="AH34" s="16" t="s">
        <v>169</v>
      </c>
      <c r="AI34" s="17" t="s">
        <v>169</v>
      </c>
      <c r="AK34" s="4" t="s">
        <v>6</v>
      </c>
      <c r="AL34" s="16">
        <v>0.63351435035322867</v>
      </c>
      <c r="AM34" s="16" t="s">
        <v>169</v>
      </c>
      <c r="AN34" s="16" t="s">
        <v>169</v>
      </c>
      <c r="AO34" s="16">
        <v>0.50709422694969475</v>
      </c>
      <c r="AP34" s="16" t="s">
        <v>169</v>
      </c>
      <c r="AQ34" s="16" t="s">
        <v>169</v>
      </c>
      <c r="AR34" s="16">
        <v>0.94619952576278676</v>
      </c>
      <c r="AS34" s="16" t="s">
        <v>169</v>
      </c>
      <c r="AT34" s="16" t="s">
        <v>169</v>
      </c>
      <c r="AU34" s="17" t="s">
        <v>169</v>
      </c>
      <c r="AW34" s="4" t="s">
        <v>6</v>
      </c>
      <c r="AX34" s="16">
        <v>1.3760404963212853</v>
      </c>
      <c r="AY34" s="16" t="s">
        <v>169</v>
      </c>
      <c r="AZ34" s="16" t="s">
        <v>169</v>
      </c>
      <c r="BA34" s="16">
        <v>1.4936552780531076</v>
      </c>
      <c r="BB34" s="16">
        <v>3.619567072181141</v>
      </c>
      <c r="BC34" s="16">
        <v>0.25531496531689346</v>
      </c>
      <c r="BD34" s="16">
        <v>1.0025251794849215</v>
      </c>
      <c r="BE34" s="16" t="s">
        <v>169</v>
      </c>
      <c r="BF34" s="16" t="s">
        <v>169</v>
      </c>
      <c r="BG34" s="17">
        <v>8.5986693478947469</v>
      </c>
      <c r="BI34" s="4" t="s">
        <v>6</v>
      </c>
      <c r="BJ34" s="16">
        <v>1.60143776867125</v>
      </c>
      <c r="BK34" s="16">
        <v>9.4631365505200515E-2</v>
      </c>
      <c r="BL34" s="16" t="s">
        <v>169</v>
      </c>
      <c r="BM34" s="16">
        <v>1.8159223109887941</v>
      </c>
      <c r="BN34" s="16">
        <v>3.8720643932400893</v>
      </c>
      <c r="BO34" s="16">
        <v>0.24496151378703546</v>
      </c>
      <c r="BP34" s="16">
        <v>1.3630452800883779</v>
      </c>
      <c r="BQ34" s="16" t="s">
        <v>169</v>
      </c>
      <c r="BR34" s="16" t="s">
        <v>169</v>
      </c>
      <c r="BS34" s="17">
        <v>9.5752487052451336</v>
      </c>
      <c r="BU34" s="4" t="s">
        <v>6</v>
      </c>
      <c r="BV34" s="16">
        <v>1.0482849770095426</v>
      </c>
      <c r="BW34" s="16">
        <v>0.71024408096297853</v>
      </c>
      <c r="BX34" s="16">
        <v>3.529225338670118</v>
      </c>
      <c r="BY34" s="16">
        <v>0.41140067076852782</v>
      </c>
      <c r="BZ34" s="16">
        <v>1.8349180547243196</v>
      </c>
      <c r="CA34" s="16">
        <v>0.6694808176586613</v>
      </c>
      <c r="CB34" s="16">
        <v>1.3782431475626273</v>
      </c>
      <c r="CC34" s="16">
        <v>0.18965076450847437</v>
      </c>
      <c r="CD34" s="16" t="s">
        <v>169</v>
      </c>
      <c r="CE34" s="17" t="s">
        <v>169</v>
      </c>
    </row>
    <row r="35" spans="1:83" s="83" customFormat="1" ht="12.95" customHeight="1" x14ac:dyDescent="0.2">
      <c r="A35" s="4" t="s">
        <v>7</v>
      </c>
      <c r="B35" s="16">
        <f t="shared" ref="B35:J35" si="14">B13/B$6*100</f>
        <v>7.9447142820695289</v>
      </c>
      <c r="C35" s="16">
        <f t="shared" si="14"/>
        <v>4.5220552881220089</v>
      </c>
      <c r="D35" s="16">
        <f t="shared" si="14"/>
        <v>3.7072122557400866</v>
      </c>
      <c r="E35" s="16">
        <f t="shared" si="14"/>
        <v>9.210238395428842</v>
      </c>
      <c r="F35" s="16">
        <f t="shared" si="14"/>
        <v>4.4570437700922163</v>
      </c>
      <c r="G35" s="16">
        <f t="shared" si="14"/>
        <v>9.7304459464976834</v>
      </c>
      <c r="H35" s="16">
        <f t="shared" si="14"/>
        <v>12.748871185857574</v>
      </c>
      <c r="I35" s="16" t="s">
        <v>169</v>
      </c>
      <c r="J35" s="16">
        <f t="shared" si="14"/>
        <v>1.5851265889248876</v>
      </c>
      <c r="K35" s="17" t="s">
        <v>169</v>
      </c>
      <c r="M35" s="4" t="s">
        <v>7</v>
      </c>
      <c r="N35" s="16">
        <f t="shared" ref="N35:V35" si="15">N13/N$6*100</f>
        <v>1.7829820251891628</v>
      </c>
      <c r="O35" s="16">
        <f t="shared" si="15"/>
        <v>7.728567449583065</v>
      </c>
      <c r="P35" s="16">
        <f t="shared" si="15"/>
        <v>4.0892253380559813</v>
      </c>
      <c r="Q35" s="16">
        <f t="shared" si="15"/>
        <v>0.94027774915154005</v>
      </c>
      <c r="R35" s="16">
        <f t="shared" si="15"/>
        <v>2.6233278835384723</v>
      </c>
      <c r="S35" s="16">
        <f t="shared" si="15"/>
        <v>0.88906890817532969</v>
      </c>
      <c r="T35" s="16">
        <f t="shared" si="15"/>
        <v>1.9095722173358938</v>
      </c>
      <c r="U35" s="16" t="s">
        <v>169</v>
      </c>
      <c r="V35" s="16">
        <f t="shared" si="15"/>
        <v>4.8891740950216409</v>
      </c>
      <c r="W35" s="17" t="s">
        <v>169</v>
      </c>
      <c r="Y35" s="4" t="s">
        <v>7</v>
      </c>
      <c r="Z35" s="16">
        <v>4.5223076916897389</v>
      </c>
      <c r="AA35" s="16">
        <v>5.9064924062799316</v>
      </c>
      <c r="AB35" s="16">
        <v>4.8122339779916725</v>
      </c>
      <c r="AC35" s="16">
        <v>4.3274603010938346</v>
      </c>
      <c r="AD35" s="16">
        <v>3.2575546221224654</v>
      </c>
      <c r="AE35" s="16">
        <v>5.270917705836534</v>
      </c>
      <c r="AF35" s="16">
        <v>6.7847610479487219</v>
      </c>
      <c r="AG35" s="16" t="s">
        <v>169</v>
      </c>
      <c r="AH35" s="16">
        <v>3.9819066075491532</v>
      </c>
      <c r="AI35" s="17" t="s">
        <v>169</v>
      </c>
      <c r="AK35" s="4" t="s">
        <v>7</v>
      </c>
      <c r="AL35" s="16">
        <v>6.2711123980255703</v>
      </c>
      <c r="AM35" s="16">
        <v>4.9906157477599677</v>
      </c>
      <c r="AN35" s="16">
        <v>4.1600423955656618</v>
      </c>
      <c r="AO35" s="16">
        <v>6.9710791689817562</v>
      </c>
      <c r="AP35" s="16">
        <v>2.3547810537533387</v>
      </c>
      <c r="AQ35" s="16">
        <v>8.9096859197894975</v>
      </c>
      <c r="AR35" s="16">
        <v>9.7862475428890061</v>
      </c>
      <c r="AS35" s="16" t="s">
        <v>169</v>
      </c>
      <c r="AT35" s="16">
        <v>2.981632275289039</v>
      </c>
      <c r="AU35" s="17" t="s">
        <v>169</v>
      </c>
      <c r="AW35" s="4" t="s">
        <v>7</v>
      </c>
      <c r="AX35" s="16">
        <v>6.8080084234580465</v>
      </c>
      <c r="AY35" s="16">
        <v>3.5822322006539564</v>
      </c>
      <c r="AZ35" s="16">
        <v>4.9361277319385968</v>
      </c>
      <c r="BA35" s="16">
        <v>7.5179300278367789</v>
      </c>
      <c r="BB35" s="16">
        <v>2.5689723060887659</v>
      </c>
      <c r="BC35" s="16">
        <v>8.9255656900862181</v>
      </c>
      <c r="BD35" s="16">
        <v>9.5035338410009693</v>
      </c>
      <c r="BE35" s="16">
        <v>0.95572517364868759</v>
      </c>
      <c r="BF35" s="16">
        <v>2.3582841216130577</v>
      </c>
      <c r="BG35" s="17">
        <v>1.1074800596182937</v>
      </c>
      <c r="BI35" s="4" t="s">
        <v>7</v>
      </c>
      <c r="BJ35" s="16">
        <v>5.7645726685229581</v>
      </c>
      <c r="BK35" s="16">
        <v>6.0866102663527561</v>
      </c>
      <c r="BL35" s="16">
        <v>5.2489058882942228</v>
      </c>
      <c r="BM35" s="16">
        <v>5.8432029295749723</v>
      </c>
      <c r="BN35" s="16">
        <v>3.1984897493184188</v>
      </c>
      <c r="BO35" s="16">
        <v>7.297555022513408</v>
      </c>
      <c r="BP35" s="16">
        <v>7.5427042678097855</v>
      </c>
      <c r="BQ35" s="16" t="s">
        <v>169</v>
      </c>
      <c r="BR35" s="16">
        <v>3.5315884764281429</v>
      </c>
      <c r="BS35" s="17" t="s">
        <v>169</v>
      </c>
      <c r="BU35" s="4" t="s">
        <v>7</v>
      </c>
      <c r="BV35" s="16">
        <v>6.7140423348691245</v>
      </c>
      <c r="BW35" s="16">
        <v>2.7320186266072501</v>
      </c>
      <c r="BX35" s="16">
        <v>5.317508612749176</v>
      </c>
      <c r="BY35" s="16">
        <v>7.4729188885708977</v>
      </c>
      <c r="BZ35" s="16">
        <v>3.2118495353020644</v>
      </c>
      <c r="CA35" s="16">
        <v>8.400527733091538</v>
      </c>
      <c r="CB35" s="16">
        <v>9.1038894511546875</v>
      </c>
      <c r="CC35" s="16">
        <v>1.3456845118781613</v>
      </c>
      <c r="CD35" s="16">
        <v>0.59953376937587533</v>
      </c>
      <c r="CE35" s="17">
        <v>0.76973524236856483</v>
      </c>
    </row>
    <row r="36" spans="1:83" s="83" customFormat="1" ht="12.95" customHeight="1" x14ac:dyDescent="0.2">
      <c r="A36" s="4" t="s">
        <v>8</v>
      </c>
      <c r="B36" s="16">
        <f t="shared" ref="B36:I36" si="16">B14/B$6*100</f>
        <v>1.51656142574778</v>
      </c>
      <c r="C36" s="16">
        <f t="shared" si="16"/>
        <v>2.7821908572892839</v>
      </c>
      <c r="D36" s="16">
        <f t="shared" si="16"/>
        <v>3.3189966157136555</v>
      </c>
      <c r="E36" s="16">
        <f t="shared" si="16"/>
        <v>0.99981099714520438</v>
      </c>
      <c r="F36" s="16">
        <f t="shared" si="16"/>
        <v>2.4653207849628607</v>
      </c>
      <c r="G36" s="16">
        <f t="shared" si="16"/>
        <v>1.0307845658481352</v>
      </c>
      <c r="H36" s="16">
        <f t="shared" si="16"/>
        <v>1.5447964122588718</v>
      </c>
      <c r="I36" s="16">
        <f t="shared" si="16"/>
        <v>1.0818304970615886</v>
      </c>
      <c r="J36" s="16" t="s">
        <v>169</v>
      </c>
      <c r="K36" s="17" t="s">
        <v>169</v>
      </c>
      <c r="M36" s="4" t="s">
        <v>8</v>
      </c>
      <c r="N36" s="16">
        <f t="shared" ref="N36:U36" si="17">N14/N$6*100</f>
        <v>1.4100685422912329</v>
      </c>
      <c r="O36" s="16">
        <f t="shared" si="17"/>
        <v>3.6991800785845133</v>
      </c>
      <c r="P36" s="16">
        <f t="shared" si="17"/>
        <v>3.4588479981132356</v>
      </c>
      <c r="Q36" s="16">
        <f t="shared" si="17"/>
        <v>0.89275266418407162</v>
      </c>
      <c r="R36" s="16">
        <f t="shared" si="17"/>
        <v>1.4201942978124587</v>
      </c>
      <c r="S36" s="16">
        <f t="shared" si="17"/>
        <v>1.3992973275703324</v>
      </c>
      <c r="T36" s="16">
        <f t="shared" si="17"/>
        <v>1.2753449983949778</v>
      </c>
      <c r="U36" s="16">
        <f t="shared" si="17"/>
        <v>1.4581057327530569</v>
      </c>
      <c r="V36" s="16" t="s">
        <v>169</v>
      </c>
      <c r="W36" s="17" t="s">
        <v>169</v>
      </c>
      <c r="Y36" s="4" t="s">
        <v>8</v>
      </c>
      <c r="Z36" s="16">
        <v>1.6143876035013125</v>
      </c>
      <c r="AA36" s="16">
        <v>4.8403549120610441</v>
      </c>
      <c r="AB36" s="16">
        <v>3.1237326684821185</v>
      </c>
      <c r="AC36" s="16">
        <v>0.98351140711660423</v>
      </c>
      <c r="AD36" s="16">
        <v>1.9817566257917851</v>
      </c>
      <c r="AE36" s="16">
        <v>1.3969411030013767</v>
      </c>
      <c r="AF36" s="16">
        <v>1.5289926415335804</v>
      </c>
      <c r="AG36" s="16">
        <v>1.440928254016111</v>
      </c>
      <c r="AH36" s="16" t="s">
        <v>169</v>
      </c>
      <c r="AI36" s="17" t="s">
        <v>169</v>
      </c>
      <c r="AK36" s="4" t="s">
        <v>8</v>
      </c>
      <c r="AL36" s="16">
        <v>1.6684578862662507</v>
      </c>
      <c r="AM36" s="16">
        <v>4.7363102755501973</v>
      </c>
      <c r="AN36" s="16">
        <v>3.5996553770959707</v>
      </c>
      <c r="AO36" s="16">
        <v>0.80138667859218082</v>
      </c>
      <c r="AP36" s="16">
        <v>2.4788442017128425</v>
      </c>
      <c r="AQ36" s="16">
        <v>1.1224714294603153</v>
      </c>
      <c r="AR36" s="16">
        <v>1.7216994558379679</v>
      </c>
      <c r="AS36" s="16">
        <v>1.8486222347856436</v>
      </c>
      <c r="AT36" s="16">
        <v>2.2667441023244415</v>
      </c>
      <c r="AU36" s="17">
        <v>0.23674699300541849</v>
      </c>
      <c r="AW36" s="4" t="s">
        <v>8</v>
      </c>
      <c r="AX36" s="16">
        <v>1.4891956898589995</v>
      </c>
      <c r="AY36" s="16">
        <v>3.8044165498375486</v>
      </c>
      <c r="AZ36" s="16">
        <v>0.62174940994176342</v>
      </c>
      <c r="BA36" s="16">
        <v>1.4448837544177133</v>
      </c>
      <c r="BB36" s="16">
        <v>1.3602288608249962</v>
      </c>
      <c r="BC36" s="16">
        <v>1.5536194499812466</v>
      </c>
      <c r="BD36" s="16">
        <v>1.3260875645134074</v>
      </c>
      <c r="BE36" s="16">
        <v>1.4340696661639498</v>
      </c>
      <c r="BF36" s="16" t="s">
        <v>169</v>
      </c>
      <c r="BG36" s="17" t="s">
        <v>169</v>
      </c>
      <c r="BI36" s="4" t="s">
        <v>8</v>
      </c>
      <c r="BJ36" s="16">
        <v>1.5864845023903908</v>
      </c>
      <c r="BK36" s="16">
        <v>5.2518990498396212</v>
      </c>
      <c r="BL36" s="16">
        <v>2.4558427398460592</v>
      </c>
      <c r="BM36" s="16">
        <v>1.0685630243327355</v>
      </c>
      <c r="BN36" s="16">
        <v>1.4577796215296941</v>
      </c>
      <c r="BO36" s="16">
        <v>1.6633730198094048</v>
      </c>
      <c r="BP36" s="16">
        <v>1.5623827075035246</v>
      </c>
      <c r="BQ36" s="16">
        <v>1.4939112200258136</v>
      </c>
      <c r="BR36" s="16">
        <v>2.8636338097023768</v>
      </c>
      <c r="BS36" s="17">
        <v>0.36565273029524636</v>
      </c>
      <c r="BU36" s="4" t="s">
        <v>8</v>
      </c>
      <c r="BV36" s="16">
        <v>2.1669230280497653</v>
      </c>
      <c r="BW36" s="16">
        <v>4.4137662737781804</v>
      </c>
      <c r="BX36" s="16">
        <v>4.7326460760437037</v>
      </c>
      <c r="BY36" s="16">
        <v>1.2591222688394752</v>
      </c>
      <c r="BZ36" s="16">
        <v>2.4983277761187423</v>
      </c>
      <c r="CA36" s="16">
        <v>2.0073346499944575</v>
      </c>
      <c r="CB36" s="16">
        <v>1.8694373906964199</v>
      </c>
      <c r="CC36" s="16">
        <v>2.3155140382571289</v>
      </c>
      <c r="CD36" s="16">
        <v>5.2027261027829539</v>
      </c>
      <c r="CE36" s="17">
        <v>0.30683169252157488</v>
      </c>
    </row>
    <row r="37" spans="1:83" s="83" customFormat="1" ht="12.95" customHeight="1" x14ac:dyDescent="0.2">
      <c r="A37" s="4" t="s">
        <v>9</v>
      </c>
      <c r="B37" s="16">
        <f t="shared" ref="B37:H37" si="18">B15/B$6*100</f>
        <v>3.3353387790950881</v>
      </c>
      <c r="C37" s="16">
        <f t="shared" si="18"/>
        <v>0.57935314948872385</v>
      </c>
      <c r="D37" s="16">
        <f t="shared" si="18"/>
        <v>3.4668696542010684</v>
      </c>
      <c r="E37" s="16">
        <f t="shared" si="18"/>
        <v>3.6202508381027863</v>
      </c>
      <c r="F37" s="16">
        <f t="shared" si="18"/>
        <v>3.9292536852649005</v>
      </c>
      <c r="G37" s="16">
        <f t="shared" si="18"/>
        <v>3.0312467926872277</v>
      </c>
      <c r="H37" s="16">
        <f t="shared" si="18"/>
        <v>4.7939442511673018</v>
      </c>
      <c r="I37" s="16" t="s">
        <v>169</v>
      </c>
      <c r="J37" s="16" t="s">
        <v>169</v>
      </c>
      <c r="K37" s="17" t="s">
        <v>169</v>
      </c>
      <c r="M37" s="4" t="s">
        <v>9</v>
      </c>
      <c r="N37" s="16">
        <f t="shared" ref="N37:W37" si="19">N15/N$6*100</f>
        <v>1.9255366847779749</v>
      </c>
      <c r="O37" s="16">
        <f t="shared" si="19"/>
        <v>1.0077932960949687</v>
      </c>
      <c r="P37" s="16">
        <f t="shared" si="19"/>
        <v>3.8434295202796518</v>
      </c>
      <c r="Q37" s="16">
        <f t="shared" si="19"/>
        <v>1.6778278892306902</v>
      </c>
      <c r="R37" s="16">
        <f t="shared" si="19"/>
        <v>2.3592736290984471</v>
      </c>
      <c r="S37" s="16">
        <f t="shared" si="19"/>
        <v>1.464151482471898</v>
      </c>
      <c r="T37" s="16">
        <f t="shared" si="19"/>
        <v>2.5012436574229571</v>
      </c>
      <c r="U37" s="16" t="s">
        <v>169</v>
      </c>
      <c r="V37" s="16" t="s">
        <v>169</v>
      </c>
      <c r="W37" s="17">
        <f t="shared" si="19"/>
        <v>1.1665823905250743</v>
      </c>
      <c r="Y37" s="4" t="s">
        <v>9</v>
      </c>
      <c r="Z37" s="16">
        <v>3.2107757407839359</v>
      </c>
      <c r="AA37" s="16">
        <v>1.1896921655099559</v>
      </c>
      <c r="AB37" s="16">
        <v>7.8905647878166185</v>
      </c>
      <c r="AC37" s="16">
        <v>2.4132089673366379</v>
      </c>
      <c r="AD37" s="16">
        <v>6.3884013361998306</v>
      </c>
      <c r="AE37" s="16">
        <v>1.329932436919611</v>
      </c>
      <c r="AF37" s="16">
        <v>4.0007546688874713</v>
      </c>
      <c r="AG37" s="16" t="s">
        <v>169</v>
      </c>
      <c r="AH37" s="16" t="s">
        <v>169</v>
      </c>
      <c r="AI37" s="17">
        <v>6.1565844801944012</v>
      </c>
      <c r="AK37" s="4" t="s">
        <v>9</v>
      </c>
      <c r="AL37" s="16">
        <v>3.2322220272273614</v>
      </c>
      <c r="AM37" s="16">
        <v>3.4508013365569905</v>
      </c>
      <c r="AN37" s="16">
        <v>3.1504223557084701</v>
      </c>
      <c r="AO37" s="16">
        <v>3.2272782459193174</v>
      </c>
      <c r="AP37" s="16">
        <v>4.1817701714241826</v>
      </c>
      <c r="AQ37" s="16">
        <v>2.5924772327573686</v>
      </c>
      <c r="AR37" s="16">
        <v>4.4371042675671202</v>
      </c>
      <c r="AS37" s="16" t="s">
        <v>169</v>
      </c>
      <c r="AT37" s="16" t="s">
        <v>169</v>
      </c>
      <c r="AU37" s="17">
        <v>4.1927716413110634</v>
      </c>
      <c r="AW37" s="4" t="s">
        <v>9</v>
      </c>
      <c r="AX37" s="16">
        <v>2.4232899105524295</v>
      </c>
      <c r="AY37" s="16">
        <v>3.2603428406736121</v>
      </c>
      <c r="AZ37" s="16">
        <v>5.317112191494564</v>
      </c>
      <c r="BA37" s="16">
        <v>1.732373498136847</v>
      </c>
      <c r="BB37" s="16">
        <v>4.8879973886173493</v>
      </c>
      <c r="BC37" s="16">
        <v>1.1920762370232258</v>
      </c>
      <c r="BD37" s="16">
        <v>2.8826456479698637</v>
      </c>
      <c r="BE37" s="16" t="s">
        <v>169</v>
      </c>
      <c r="BF37" s="16" t="s">
        <v>169</v>
      </c>
      <c r="BG37" s="17">
        <v>4.1729338125652671</v>
      </c>
      <c r="BI37" s="4" t="s">
        <v>9</v>
      </c>
      <c r="BJ37" s="16">
        <v>2.3229781220319765</v>
      </c>
      <c r="BK37" s="16">
        <v>4.6045121509607103</v>
      </c>
      <c r="BL37" s="16">
        <v>5.1417235899342186</v>
      </c>
      <c r="BM37" s="16">
        <v>1.52305295339322</v>
      </c>
      <c r="BN37" s="16">
        <v>3.6313212678412845</v>
      </c>
      <c r="BO37" s="16">
        <v>1.5413716741344323</v>
      </c>
      <c r="BP37" s="16">
        <v>3.0265462113198667</v>
      </c>
      <c r="BQ37" s="16" t="s">
        <v>169</v>
      </c>
      <c r="BR37" s="16" t="s">
        <v>169</v>
      </c>
      <c r="BS37" s="17">
        <v>0.86909431466301168</v>
      </c>
      <c r="BU37" s="4" t="s">
        <v>9</v>
      </c>
      <c r="BV37" s="16">
        <v>2.4482502180243277</v>
      </c>
      <c r="BW37" s="16">
        <v>2.5424554765408138</v>
      </c>
      <c r="BX37" s="16">
        <v>4.3461087922483443</v>
      </c>
      <c r="BY37" s="16">
        <v>1.927195110634895</v>
      </c>
      <c r="BZ37" s="16">
        <v>3.2029397444367724</v>
      </c>
      <c r="CA37" s="16">
        <v>2.0848285164425979</v>
      </c>
      <c r="CB37" s="16">
        <v>3.1722399465237339</v>
      </c>
      <c r="CC37" s="16" t="s">
        <v>169</v>
      </c>
      <c r="CD37" s="16" t="s">
        <v>169</v>
      </c>
      <c r="CE37" s="17">
        <v>0.81515271260801203</v>
      </c>
    </row>
    <row r="38" spans="1:83" s="83" customFormat="1" ht="12.95" customHeight="1" x14ac:dyDescent="0.2">
      <c r="A38" s="4" t="s">
        <v>10</v>
      </c>
      <c r="B38" s="16">
        <f t="shared" ref="B38:H38" si="20">B16/B$6*100</f>
        <v>5.1514602484052689</v>
      </c>
      <c r="C38" s="16">
        <f t="shared" si="20"/>
        <v>0.80056162325355884</v>
      </c>
      <c r="D38" s="16">
        <f t="shared" si="20"/>
        <v>4.6740543393275065</v>
      </c>
      <c r="E38" s="16">
        <f t="shared" si="20"/>
        <v>5.7431711846561457</v>
      </c>
      <c r="F38" s="16">
        <f t="shared" si="20"/>
        <v>1.731150075797631</v>
      </c>
      <c r="G38" s="16">
        <f t="shared" si="20"/>
        <v>6.9027025622694955</v>
      </c>
      <c r="H38" s="16">
        <f t="shared" si="20"/>
        <v>8.0392641824061997</v>
      </c>
      <c r="I38" s="16" t="s">
        <v>169</v>
      </c>
      <c r="J38" s="16" t="s">
        <v>169</v>
      </c>
      <c r="K38" s="17" t="s">
        <v>169</v>
      </c>
      <c r="M38" s="4" t="s">
        <v>10</v>
      </c>
      <c r="N38" s="16">
        <f t="shared" ref="N38:W38" si="21">N16/N$6*100</f>
        <v>1.2932375003119687</v>
      </c>
      <c r="O38" s="16">
        <f t="shared" si="21"/>
        <v>0.20032363574337109</v>
      </c>
      <c r="P38" s="16">
        <f t="shared" si="21"/>
        <v>3.6075214452806925</v>
      </c>
      <c r="Q38" s="16">
        <f t="shared" si="21"/>
        <v>0.99321068621941644</v>
      </c>
      <c r="R38" s="16">
        <f t="shared" si="21"/>
        <v>0.82365654422394474</v>
      </c>
      <c r="S38" s="16">
        <f t="shared" si="21"/>
        <v>1.7927515658319952</v>
      </c>
      <c r="T38" s="16">
        <f t="shared" si="21"/>
        <v>1.5716675730207599</v>
      </c>
      <c r="U38" s="16" t="s">
        <v>169</v>
      </c>
      <c r="V38" s="16" t="s">
        <v>169</v>
      </c>
      <c r="W38" s="17">
        <f t="shared" si="21"/>
        <v>2.5110062649932553E-3</v>
      </c>
      <c r="Y38" s="4" t="s">
        <v>10</v>
      </c>
      <c r="Z38" s="16">
        <v>1.4762365045373782</v>
      </c>
      <c r="AA38" s="16">
        <v>0.52242377843893084</v>
      </c>
      <c r="AB38" s="16">
        <v>4.2582378073587943</v>
      </c>
      <c r="AC38" s="16">
        <v>0.97824245613326288</v>
      </c>
      <c r="AD38" s="16">
        <v>1.9347979558961641</v>
      </c>
      <c r="AE38" s="16">
        <v>1.2048130125933609</v>
      </c>
      <c r="AF38" s="16">
        <v>2.1727005245432873</v>
      </c>
      <c r="AG38" s="16" t="s">
        <v>169</v>
      </c>
      <c r="AH38" s="16" t="s">
        <v>169</v>
      </c>
      <c r="AI38" s="17" t="s">
        <v>169</v>
      </c>
      <c r="AK38" s="4" t="s">
        <v>10</v>
      </c>
      <c r="AL38" s="16">
        <v>1.5942398172070473</v>
      </c>
      <c r="AM38" s="16" t="s">
        <v>169</v>
      </c>
      <c r="AN38" s="16" t="s">
        <v>169</v>
      </c>
      <c r="AO38" s="16">
        <v>1.0824731192996437</v>
      </c>
      <c r="AP38" s="16">
        <v>1.6515489655645925</v>
      </c>
      <c r="AQ38" s="16">
        <v>1.5556285792605373</v>
      </c>
      <c r="AR38" s="16">
        <v>2.4035204946255702</v>
      </c>
      <c r="AS38" s="16" t="s">
        <v>169</v>
      </c>
      <c r="AT38" s="16" t="s">
        <v>169</v>
      </c>
      <c r="AU38" s="17" t="s">
        <v>169</v>
      </c>
      <c r="AW38" s="4" t="s">
        <v>10</v>
      </c>
      <c r="AX38" s="16">
        <v>3.9228338376449332</v>
      </c>
      <c r="AY38" s="16">
        <v>0.72051557039543301</v>
      </c>
      <c r="AZ38" s="16">
        <v>3.9778418075842206</v>
      </c>
      <c r="BA38" s="16">
        <v>4.2250097317442954</v>
      </c>
      <c r="BB38" s="16">
        <v>2.0361434362028206</v>
      </c>
      <c r="BC38" s="16">
        <v>4.8653063381931814</v>
      </c>
      <c r="BD38" s="16">
        <v>5.6412297981523034</v>
      </c>
      <c r="BE38" s="16" t="s">
        <v>169</v>
      </c>
      <c r="BF38" s="16" t="s">
        <v>169</v>
      </c>
      <c r="BG38" s="17" t="s">
        <v>169</v>
      </c>
      <c r="BI38" s="4" t="s">
        <v>10</v>
      </c>
      <c r="BJ38" s="16">
        <v>3.4789894002364359</v>
      </c>
      <c r="BK38" s="16">
        <v>0.77022136893986626</v>
      </c>
      <c r="BL38" s="16">
        <v>4.0691693391301165</v>
      </c>
      <c r="BM38" s="16">
        <v>3.6032901572584515</v>
      </c>
      <c r="BN38" s="16">
        <v>1.7238047801399523</v>
      </c>
      <c r="BO38" s="16">
        <v>4.5275397142057985</v>
      </c>
      <c r="BP38" s="16">
        <v>4.8015800960392934</v>
      </c>
      <c r="BQ38" s="16" t="s">
        <v>169</v>
      </c>
      <c r="BR38" s="16" t="s">
        <v>169</v>
      </c>
      <c r="BS38" s="17">
        <v>0.28477812518837814</v>
      </c>
      <c r="BU38" s="4" t="s">
        <v>10</v>
      </c>
      <c r="BV38" s="16">
        <v>6.3016854276729388</v>
      </c>
      <c r="BW38" s="16">
        <v>1.9766577678140989</v>
      </c>
      <c r="BX38" s="16" t="s">
        <v>169</v>
      </c>
      <c r="BY38" s="16" t="s">
        <v>169</v>
      </c>
      <c r="BZ38" s="16">
        <v>2.51594186418271</v>
      </c>
      <c r="CA38" s="16">
        <v>8.1247150570040301</v>
      </c>
      <c r="CB38" s="16">
        <v>8.7269535083220529</v>
      </c>
      <c r="CC38" s="16" t="s">
        <v>169</v>
      </c>
      <c r="CD38" s="16" t="s">
        <v>169</v>
      </c>
      <c r="CE38" s="17" t="s">
        <v>169</v>
      </c>
    </row>
    <row r="39" spans="1:83" s="83" customFormat="1" ht="12.95" customHeight="1" x14ac:dyDescent="0.2">
      <c r="A39" s="4" t="s">
        <v>11</v>
      </c>
      <c r="B39" s="16">
        <f t="shared" ref="B39:K39" si="22">B17/B$6*100</f>
        <v>12.128960864936348</v>
      </c>
      <c r="C39" s="16">
        <f t="shared" si="22"/>
        <v>10.777736578302985</v>
      </c>
      <c r="D39" s="16">
        <f t="shared" si="22"/>
        <v>21.153219662234601</v>
      </c>
      <c r="E39" s="16">
        <f t="shared" si="22"/>
        <v>10.41251973095506</v>
      </c>
      <c r="F39" s="16">
        <f t="shared" si="22"/>
        <v>11.674377084887618</v>
      </c>
      <c r="G39" s="16">
        <f t="shared" si="22"/>
        <v>12.361713542513183</v>
      </c>
      <c r="H39" s="16">
        <f t="shared" si="22"/>
        <v>9.8346608774946453</v>
      </c>
      <c r="I39" s="16">
        <f t="shared" si="22"/>
        <v>22.26881162223513</v>
      </c>
      <c r="J39" s="16">
        <f t="shared" si="22"/>
        <v>11.015120087551951</v>
      </c>
      <c r="K39" s="17">
        <f t="shared" si="22"/>
        <v>6.0396844335786923</v>
      </c>
      <c r="M39" s="4" t="s">
        <v>11</v>
      </c>
      <c r="N39" s="16">
        <f t="shared" ref="N39:W39" si="23">N17/N$6*100</f>
        <v>7.2198566495136642</v>
      </c>
      <c r="O39" s="16">
        <f t="shared" si="23"/>
        <v>9.0743689585546043</v>
      </c>
      <c r="P39" s="16">
        <f t="shared" si="23"/>
        <v>10.177432981160033</v>
      </c>
      <c r="Q39" s="16">
        <f t="shared" si="23"/>
        <v>6.5851422637360271</v>
      </c>
      <c r="R39" s="16">
        <f t="shared" si="23"/>
        <v>4.808936292352147</v>
      </c>
      <c r="S39" s="16">
        <f t="shared" si="23"/>
        <v>9.7844594376748493</v>
      </c>
      <c r="T39" s="16">
        <f t="shared" si="23"/>
        <v>5.5934957198323989</v>
      </c>
      <c r="U39" s="16">
        <f t="shared" si="23"/>
        <v>17.575602098015072</v>
      </c>
      <c r="V39" s="16">
        <f t="shared" si="23"/>
        <v>4.7764252617661684</v>
      </c>
      <c r="W39" s="17">
        <f t="shared" si="23"/>
        <v>5.7137153449957445</v>
      </c>
      <c r="Y39" s="4" t="s">
        <v>11</v>
      </c>
      <c r="Z39" s="16">
        <v>10.557732967709345</v>
      </c>
      <c r="AA39" s="16">
        <v>13.038545620777411</v>
      </c>
      <c r="AB39" s="16">
        <v>12.520381462325455</v>
      </c>
      <c r="AC39" s="16">
        <v>9.9025363771404731</v>
      </c>
      <c r="AD39" s="16">
        <v>9.561457794392366</v>
      </c>
      <c r="AE39" s="16">
        <v>11.147430347804363</v>
      </c>
      <c r="AF39" s="16">
        <v>8.4689525736644331</v>
      </c>
      <c r="AG39" s="16">
        <v>21.840968953948092</v>
      </c>
      <c r="AH39" s="16">
        <v>6.4617639366666966</v>
      </c>
      <c r="AI39" s="17">
        <v>5.0201131162726096</v>
      </c>
      <c r="AK39" s="4" t="s">
        <v>11</v>
      </c>
      <c r="AL39" s="16">
        <v>9.181088955369427</v>
      </c>
      <c r="AM39" s="16">
        <v>10.371182340832974</v>
      </c>
      <c r="AN39" s="16">
        <v>13.681886629807828</v>
      </c>
      <c r="AO39" s="16">
        <v>7.8728774463193947</v>
      </c>
      <c r="AP39" s="16">
        <v>10.345671871396057</v>
      </c>
      <c r="AQ39" s="16">
        <v>8.3964674879798871</v>
      </c>
      <c r="AR39" s="16">
        <v>6.7582227288609227</v>
      </c>
      <c r="AS39" s="16">
        <v>17.48924162559425</v>
      </c>
      <c r="AT39" s="16">
        <v>6.7138957356999223</v>
      </c>
      <c r="AU39" s="17">
        <v>6.3412653379088271</v>
      </c>
      <c r="AW39" s="4" t="s">
        <v>11</v>
      </c>
      <c r="AX39" s="16">
        <v>6.4234627596659859</v>
      </c>
      <c r="AY39" s="16">
        <v>10.834081884526151</v>
      </c>
      <c r="AZ39" s="16">
        <v>11.786853102374099</v>
      </c>
      <c r="BA39" s="16">
        <v>4.862786928501003</v>
      </c>
      <c r="BB39" s="16">
        <v>8.9566515516390339</v>
      </c>
      <c r="BC39" s="16">
        <v>5.1580401056328782</v>
      </c>
      <c r="BD39" s="16">
        <v>4.4707460076572119</v>
      </c>
      <c r="BE39" s="16">
        <v>14.458113924059793</v>
      </c>
      <c r="BF39" s="16">
        <v>7.4895351142618374</v>
      </c>
      <c r="BG39" s="17">
        <v>5.5434663167042642</v>
      </c>
      <c r="BI39" s="4" t="s">
        <v>11</v>
      </c>
      <c r="BJ39" s="16">
        <v>7.1928727301091397</v>
      </c>
      <c r="BK39" s="16">
        <v>11.904146596823743</v>
      </c>
      <c r="BL39" s="16">
        <v>15.575694630313141</v>
      </c>
      <c r="BM39" s="16">
        <v>5.0038399371070925</v>
      </c>
      <c r="BN39" s="16">
        <v>8.8500939278836448</v>
      </c>
      <c r="BO39" s="16">
        <v>6.2028459332998036</v>
      </c>
      <c r="BP39" s="16">
        <v>4.9127764166733341</v>
      </c>
      <c r="BQ39" s="16">
        <v>18.075926442075723</v>
      </c>
      <c r="BR39" s="16">
        <v>9.059831839844005</v>
      </c>
      <c r="BS39" s="17">
        <v>4.4032686078002756</v>
      </c>
      <c r="BU39" s="4" t="s">
        <v>11</v>
      </c>
      <c r="BV39" s="16">
        <v>7.2045206593907309</v>
      </c>
      <c r="BW39" s="16">
        <v>15.518337403543031</v>
      </c>
      <c r="BX39" s="16">
        <v>13.201162353424095</v>
      </c>
      <c r="BY39" s="16">
        <v>4.7889252147838599</v>
      </c>
      <c r="BZ39" s="16">
        <v>12.85007118535057</v>
      </c>
      <c r="CA39" s="16">
        <v>4.4858986211822618</v>
      </c>
      <c r="CB39" s="16">
        <v>5.3158442412584952</v>
      </c>
      <c r="CC39" s="16">
        <v>20.502927751384782</v>
      </c>
      <c r="CD39" s="16">
        <v>1.7726906098199928</v>
      </c>
      <c r="CE39" s="17">
        <v>12.455256763756619</v>
      </c>
    </row>
    <row r="40" spans="1:83" s="83" customFormat="1" ht="12.95" customHeight="1" x14ac:dyDescent="0.2">
      <c r="A40" s="4" t="s">
        <v>12</v>
      </c>
      <c r="B40" s="16">
        <f t="shared" ref="B40:K40" si="24">B18/B$6*100</f>
        <v>1.0251870870926045</v>
      </c>
      <c r="C40" s="16">
        <f t="shared" si="24"/>
        <v>1.1191122433851775</v>
      </c>
      <c r="D40" s="16">
        <f t="shared" si="24"/>
        <v>1.710178436847593</v>
      </c>
      <c r="E40" s="16">
        <f t="shared" si="24"/>
        <v>0.87264390984711715</v>
      </c>
      <c r="F40" s="16">
        <f t="shared" si="24"/>
        <v>1.960204140130255</v>
      </c>
      <c r="G40" s="16">
        <f t="shared" si="24"/>
        <v>0.54644646275449682</v>
      </c>
      <c r="H40" s="16">
        <f t="shared" si="24"/>
        <v>1.2555195313089131</v>
      </c>
      <c r="I40" s="16">
        <f t="shared" si="24"/>
        <v>0.91631874205442965</v>
      </c>
      <c r="J40" s="16" t="s">
        <v>37</v>
      </c>
      <c r="K40" s="17">
        <f t="shared" si="24"/>
        <v>1.066736707597804</v>
      </c>
      <c r="M40" s="4" t="s">
        <v>12</v>
      </c>
      <c r="N40" s="16">
        <f t="shared" ref="N40:U40" si="25">N18/N$6*100</f>
        <v>1.9876699791539783</v>
      </c>
      <c r="O40" s="16">
        <f t="shared" si="25"/>
        <v>2.0968726107600943</v>
      </c>
      <c r="P40" s="16">
        <f t="shared" si="25"/>
        <v>5.8263972092750489</v>
      </c>
      <c r="Q40" s="16">
        <f t="shared" si="25"/>
        <v>1.3414564899733246</v>
      </c>
      <c r="R40" s="16">
        <f t="shared" si="25"/>
        <v>3.2797566024171214</v>
      </c>
      <c r="S40" s="16">
        <f t="shared" si="25"/>
        <v>0.61322019829609842</v>
      </c>
      <c r="T40" s="16">
        <f t="shared" si="25"/>
        <v>1.699418117583414</v>
      </c>
      <c r="U40" s="16">
        <f t="shared" si="25"/>
        <v>1.0923940674228991</v>
      </c>
      <c r="V40" s="16" t="s">
        <v>169</v>
      </c>
      <c r="W40" s="17" t="s">
        <v>169</v>
      </c>
      <c r="Y40" s="4" t="s">
        <v>12</v>
      </c>
      <c r="Z40" s="16">
        <v>1.5428422181015269</v>
      </c>
      <c r="AA40" s="16">
        <v>1.7301771737322476</v>
      </c>
      <c r="AB40" s="16">
        <v>2.8035334173388904</v>
      </c>
      <c r="AC40" s="16">
        <v>1.2574740283933168</v>
      </c>
      <c r="AD40" s="16">
        <v>2.9633468434381305</v>
      </c>
      <c r="AE40" s="16">
        <v>0.70204252901072706</v>
      </c>
      <c r="AF40" s="16">
        <v>1.8537930705135066</v>
      </c>
      <c r="AG40" s="16">
        <v>1.3984779795007352</v>
      </c>
      <c r="AH40" s="16" t="s">
        <v>169</v>
      </c>
      <c r="AI40" s="17" t="s">
        <v>169</v>
      </c>
      <c r="AK40" s="4" t="s">
        <v>12</v>
      </c>
      <c r="AL40" s="16">
        <v>1.4383345939380163</v>
      </c>
      <c r="AM40" s="16">
        <v>1.4383684936523944</v>
      </c>
      <c r="AN40" s="16">
        <v>1.5369500951979482</v>
      </c>
      <c r="AO40" s="16">
        <v>1.4127844185185003</v>
      </c>
      <c r="AP40" s="16">
        <v>1.9856330044683603</v>
      </c>
      <c r="AQ40" s="16">
        <v>1.0695999370400786</v>
      </c>
      <c r="AR40" s="16">
        <v>2.197653319789262</v>
      </c>
      <c r="AS40" s="16" t="s">
        <v>169</v>
      </c>
      <c r="AT40" s="16" t="s">
        <v>169</v>
      </c>
      <c r="AU40" s="17">
        <v>0.85306687374781742</v>
      </c>
      <c r="AW40" s="4" t="s">
        <v>12</v>
      </c>
      <c r="AX40" s="16">
        <v>1.7092027511676642</v>
      </c>
      <c r="AY40" s="16">
        <v>3.84250282931903</v>
      </c>
      <c r="AZ40" s="16">
        <v>1.748267753859575</v>
      </c>
      <c r="BA40" s="16">
        <v>1.4919705953523434</v>
      </c>
      <c r="BB40" s="16">
        <v>3.7112967265576104</v>
      </c>
      <c r="BC40" s="16">
        <v>0.70908184427373344</v>
      </c>
      <c r="BD40" s="16">
        <v>2.2040349902765421</v>
      </c>
      <c r="BE40" s="16">
        <v>0.20328248769649654</v>
      </c>
      <c r="BF40" s="16">
        <v>0.80270137785741424</v>
      </c>
      <c r="BG40" s="17">
        <v>1.6206183142044159</v>
      </c>
      <c r="BI40" s="4" t="s">
        <v>12</v>
      </c>
      <c r="BJ40" s="16">
        <v>1.3665565053726627</v>
      </c>
      <c r="BK40" s="16">
        <v>3.7176950867878089</v>
      </c>
      <c r="BL40" s="16">
        <v>2.0690742419820953</v>
      </c>
      <c r="BM40" s="16">
        <v>1.0039652542226691</v>
      </c>
      <c r="BN40" s="16">
        <v>2.5156220960021725</v>
      </c>
      <c r="BO40" s="16">
        <v>0.68010274316972541</v>
      </c>
      <c r="BP40" s="16">
        <v>1.5025470793029274</v>
      </c>
      <c r="BQ40" s="16">
        <v>0.31667395185587477</v>
      </c>
      <c r="BR40" s="16">
        <v>0.83115409714657851</v>
      </c>
      <c r="BS40" s="17">
        <v>2.9856201648014702</v>
      </c>
      <c r="BU40" s="4" t="s">
        <v>12</v>
      </c>
      <c r="BV40" s="16">
        <v>1.4901129523254997</v>
      </c>
      <c r="BW40" s="16">
        <v>3.8450088913553024</v>
      </c>
      <c r="BX40" s="16">
        <v>1.889759658066436</v>
      </c>
      <c r="BY40" s="16">
        <v>1.156320138017626</v>
      </c>
      <c r="BZ40" s="16">
        <v>3.4504219895742767</v>
      </c>
      <c r="CA40" s="16">
        <v>0.54612364147655024</v>
      </c>
      <c r="CB40" s="16">
        <v>1.7486113440672797</v>
      </c>
      <c r="CC40" s="16">
        <v>0.54970652294770816</v>
      </c>
      <c r="CD40" s="16">
        <v>1.0103959523542376</v>
      </c>
      <c r="CE40" s="17">
        <v>1.1696209034412259</v>
      </c>
    </row>
    <row r="41" spans="1:83" s="83" customFormat="1" ht="12.95" customHeight="1" x14ac:dyDescent="0.2">
      <c r="A41" s="4" t="s">
        <v>13</v>
      </c>
      <c r="B41" s="16">
        <f t="shared" ref="B41:K41" si="26">B19/B$6*100</f>
        <v>5.5942269981502788</v>
      </c>
      <c r="C41" s="16">
        <f t="shared" si="26"/>
        <v>10.928115093493988</v>
      </c>
      <c r="D41" s="16">
        <f t="shared" si="26"/>
        <v>7.4586667343747486</v>
      </c>
      <c r="E41" s="16">
        <f t="shared" si="26"/>
        <v>4.6038348664579889</v>
      </c>
      <c r="F41" s="16">
        <f t="shared" si="26"/>
        <v>8.3510274841859786</v>
      </c>
      <c r="G41" s="16">
        <f t="shared" si="26"/>
        <v>4.1827100834879918</v>
      </c>
      <c r="H41" s="16">
        <f t="shared" si="26"/>
        <v>5.6299434435709506</v>
      </c>
      <c r="I41" s="16">
        <f t="shared" si="26"/>
        <v>1.5571570306772853</v>
      </c>
      <c r="J41" s="16">
        <f t="shared" si="26"/>
        <v>14.620432514288215</v>
      </c>
      <c r="K41" s="17">
        <f t="shared" si="26"/>
        <v>1.8111258185070707</v>
      </c>
      <c r="M41" s="4" t="s">
        <v>13</v>
      </c>
      <c r="N41" s="16">
        <f t="shared" ref="N41:W41" si="27">N19/N$6*100</f>
        <v>4.8624085876824852</v>
      </c>
      <c r="O41" s="16">
        <f t="shared" si="27"/>
        <v>7.6441051527684616</v>
      </c>
      <c r="P41" s="16">
        <f t="shared" si="27"/>
        <v>8.5069567636429255</v>
      </c>
      <c r="Q41" s="16">
        <f t="shared" si="27"/>
        <v>4.0418963645459671</v>
      </c>
      <c r="R41" s="16">
        <f t="shared" si="27"/>
        <v>5.480141096694509</v>
      </c>
      <c r="S41" s="16">
        <f t="shared" si="27"/>
        <v>4.2052991521741108</v>
      </c>
      <c r="T41" s="16">
        <f t="shared" si="27"/>
        <v>4.8301473955684617</v>
      </c>
      <c r="U41" s="16">
        <f t="shared" si="27"/>
        <v>1.7264150045714091</v>
      </c>
      <c r="V41" s="16">
        <f t="shared" si="27"/>
        <v>13.173692669357251</v>
      </c>
      <c r="W41" s="17">
        <f t="shared" si="27"/>
        <v>1.663004439090392</v>
      </c>
      <c r="Y41" s="4" t="s">
        <v>13</v>
      </c>
      <c r="Z41" s="16">
        <v>6.5729416781152334</v>
      </c>
      <c r="AA41" s="16">
        <v>9.6748390221240914</v>
      </c>
      <c r="AB41" s="16">
        <v>7.3458115125999317</v>
      </c>
      <c r="AC41" s="16">
        <v>6.1101827630120358</v>
      </c>
      <c r="AD41" s="16">
        <v>9.1933813761159744</v>
      </c>
      <c r="AE41" s="16">
        <v>5.0218978841972035</v>
      </c>
      <c r="AF41" s="16">
        <v>7.403513843319141</v>
      </c>
      <c r="AG41" s="16">
        <v>1.5981796159251855</v>
      </c>
      <c r="AH41" s="16">
        <v>16.440870552403698</v>
      </c>
      <c r="AI41" s="17">
        <v>2.090781173334995</v>
      </c>
      <c r="AK41" s="4" t="s">
        <v>13</v>
      </c>
      <c r="AL41" s="16">
        <v>5.9360865629655706</v>
      </c>
      <c r="AM41" s="16">
        <v>8.757569131883729</v>
      </c>
      <c r="AN41" s="16">
        <v>10.236230382583363</v>
      </c>
      <c r="AO41" s="16">
        <v>4.4848016658285541</v>
      </c>
      <c r="AP41" s="16">
        <v>9.8524893142926846</v>
      </c>
      <c r="AQ41" s="16">
        <v>3.2974649316961466</v>
      </c>
      <c r="AR41" s="16">
        <v>7.7024804646146885</v>
      </c>
      <c r="AS41" s="16">
        <v>1.3092343613008035</v>
      </c>
      <c r="AT41" s="16">
        <v>11.412003781236743</v>
      </c>
      <c r="AU41" s="17">
        <v>0.41989898327074598</v>
      </c>
      <c r="AW41" s="4" t="s">
        <v>13</v>
      </c>
      <c r="AX41" s="16">
        <v>5.7606482403013608</v>
      </c>
      <c r="AY41" s="16">
        <v>8.1077828371696672</v>
      </c>
      <c r="AZ41" s="16">
        <v>10.174611615272909</v>
      </c>
      <c r="BA41" s="16">
        <v>4.6019186543459485</v>
      </c>
      <c r="BB41" s="16">
        <v>10.006983427590324</v>
      </c>
      <c r="BC41" s="16">
        <v>3.6394448149427174</v>
      </c>
      <c r="BD41" s="16">
        <v>6.4311929362085944</v>
      </c>
      <c r="BE41" s="16">
        <v>1.7751429256749871</v>
      </c>
      <c r="BF41" s="16">
        <v>11.933034387147089</v>
      </c>
      <c r="BG41" s="17">
        <v>0.91295554653252431</v>
      </c>
      <c r="BI41" s="4" t="s">
        <v>13</v>
      </c>
      <c r="BJ41" s="16">
        <v>5.3218310665091595</v>
      </c>
      <c r="BK41" s="16">
        <v>10.908149875651276</v>
      </c>
      <c r="BL41" s="16">
        <v>7.8703491285419691</v>
      </c>
      <c r="BM41" s="16">
        <v>4.2759434105415215</v>
      </c>
      <c r="BN41" s="16">
        <v>8.2919076609588132</v>
      </c>
      <c r="BO41" s="16">
        <v>3.5475021953662207</v>
      </c>
      <c r="BP41" s="16">
        <v>5.6430022456087263</v>
      </c>
      <c r="BQ41" s="16">
        <v>1.5538331701782977</v>
      </c>
      <c r="BR41" s="16">
        <v>10.93135217818557</v>
      </c>
      <c r="BS41" s="17">
        <v>2.9754443755249311</v>
      </c>
      <c r="BU41" s="4" t="s">
        <v>13</v>
      </c>
      <c r="BV41" s="16">
        <v>6.0291845661905015</v>
      </c>
      <c r="BW41" s="16">
        <v>9.9153180225817596</v>
      </c>
      <c r="BX41" s="16">
        <v>7.3199542918134286</v>
      </c>
      <c r="BY41" s="16">
        <v>5.3080431817414846</v>
      </c>
      <c r="BZ41" s="16">
        <v>8.8064423054486483</v>
      </c>
      <c r="CA41" s="16">
        <v>4.6917925685432067</v>
      </c>
      <c r="CB41" s="16">
        <v>6.5062113576867278</v>
      </c>
      <c r="CC41" s="16">
        <v>2.2060126273516216</v>
      </c>
      <c r="CD41" s="16">
        <v>10.533579413622331</v>
      </c>
      <c r="CE41" s="17">
        <v>0.70393651341547525</v>
      </c>
    </row>
    <row r="42" spans="1:83" s="83" customFormat="1" ht="12.95" customHeight="1" x14ac:dyDescent="0.2">
      <c r="A42" s="4" t="s">
        <v>14</v>
      </c>
      <c r="B42" s="16">
        <f t="shared" ref="B42:K42" si="28">B20/B$6*100</f>
        <v>4.0074349549350341</v>
      </c>
      <c r="C42" s="16">
        <f t="shared" si="28"/>
        <v>6.2346859109779729</v>
      </c>
      <c r="D42" s="16">
        <f t="shared" si="28"/>
        <v>4.0987864353612329</v>
      </c>
      <c r="E42" s="16">
        <f t="shared" si="28"/>
        <v>3.7362378267241696</v>
      </c>
      <c r="F42" s="16">
        <f t="shared" si="28"/>
        <v>7.0862151183049393</v>
      </c>
      <c r="G42" s="16">
        <f t="shared" si="28"/>
        <v>2.4310603499767449</v>
      </c>
      <c r="H42" s="16">
        <f t="shared" si="28"/>
        <v>5.2053639203221929</v>
      </c>
      <c r="I42" s="16">
        <f t="shared" si="28"/>
        <v>1.1154179040367895</v>
      </c>
      <c r="J42" s="16">
        <f t="shared" si="28"/>
        <v>3.894349584426505</v>
      </c>
      <c r="K42" s="17">
        <f t="shared" si="28"/>
        <v>2.1755443146461757</v>
      </c>
      <c r="M42" s="4" t="s">
        <v>14</v>
      </c>
      <c r="N42" s="16">
        <f t="shared" ref="N42:W42" si="29">N20/N$6*100</f>
        <v>4.6836955859774552</v>
      </c>
      <c r="O42" s="16">
        <f t="shared" si="29"/>
        <v>6.1350050122068494</v>
      </c>
      <c r="P42" s="16">
        <f t="shared" si="29"/>
        <v>6.3521723084808412</v>
      </c>
      <c r="Q42" s="16">
        <f t="shared" si="29"/>
        <v>4.2943185391310097</v>
      </c>
      <c r="R42" s="16">
        <f t="shared" si="29"/>
        <v>6.0379825203475939</v>
      </c>
      <c r="S42" s="16">
        <f t="shared" si="29"/>
        <v>3.2430805787089798</v>
      </c>
      <c r="T42" s="16">
        <f t="shared" si="29"/>
        <v>5.2419732437518585</v>
      </c>
      <c r="U42" s="16">
        <f t="shared" si="29"/>
        <v>1.3657634348401926</v>
      </c>
      <c r="V42" s="16">
        <f t="shared" si="29"/>
        <v>6.3618324342053789</v>
      </c>
      <c r="W42" s="17">
        <f t="shared" si="29"/>
        <v>3.7954697578429277</v>
      </c>
      <c r="Y42" s="4" t="s">
        <v>14</v>
      </c>
      <c r="Z42" s="16">
        <v>6.6455107866008136</v>
      </c>
      <c r="AA42" s="16">
        <v>5.2761580345631796</v>
      </c>
      <c r="AB42" s="16">
        <v>5.0607593290435302</v>
      </c>
      <c r="AC42" s="16">
        <v>7.1134846387911201</v>
      </c>
      <c r="AD42" s="16">
        <v>9.5572325182576652</v>
      </c>
      <c r="AE42" s="16">
        <v>4.9220565415181028</v>
      </c>
      <c r="AF42" s="16">
        <v>8.7125078105369518</v>
      </c>
      <c r="AG42" s="16">
        <v>1.9373477059056534</v>
      </c>
      <c r="AH42" s="16">
        <v>4.9957938097570045</v>
      </c>
      <c r="AI42" s="17">
        <v>5.195070565553678</v>
      </c>
      <c r="AK42" s="4" t="s">
        <v>14</v>
      </c>
      <c r="AL42" s="16">
        <v>5.5603352990159056</v>
      </c>
      <c r="AM42" s="16">
        <v>3.3403183067974136</v>
      </c>
      <c r="AN42" s="16">
        <v>6.142581103051679</v>
      </c>
      <c r="AO42" s="16">
        <v>5.6749357329872661</v>
      </c>
      <c r="AP42" s="16">
        <v>8.0216998270750288</v>
      </c>
      <c r="AQ42" s="16">
        <v>3.9020253399660336</v>
      </c>
      <c r="AR42" s="16">
        <v>7.9892706486833065</v>
      </c>
      <c r="AS42" s="16">
        <v>1.6801090708006325</v>
      </c>
      <c r="AT42" s="16">
        <v>5.2118329142807216</v>
      </c>
      <c r="AU42" s="17">
        <v>0.59021180308758558</v>
      </c>
      <c r="AW42" s="4" t="s">
        <v>14</v>
      </c>
      <c r="AX42" s="16">
        <v>4.2989249782238197</v>
      </c>
      <c r="AY42" s="16">
        <v>6.3192513908247845</v>
      </c>
      <c r="AZ42" s="16">
        <v>5.3363074826415415</v>
      </c>
      <c r="BA42" s="16">
        <v>3.8826999786287639</v>
      </c>
      <c r="BB42" s="16">
        <v>7.2674982009085785</v>
      </c>
      <c r="BC42" s="16">
        <v>2.8160114985634714</v>
      </c>
      <c r="BD42" s="16">
        <v>5.1608155618145153</v>
      </c>
      <c r="BE42" s="16">
        <v>2.5557616772481659</v>
      </c>
      <c r="BF42" s="16">
        <v>3.4376128815980684</v>
      </c>
      <c r="BG42" s="17">
        <v>1.5720645614976863</v>
      </c>
      <c r="BI42" s="4" t="s">
        <v>14</v>
      </c>
      <c r="BJ42" s="16">
        <v>6.1499913985747456</v>
      </c>
      <c r="BK42" s="16">
        <v>6.839716736062913</v>
      </c>
      <c r="BL42" s="16">
        <v>6.3605517783969434</v>
      </c>
      <c r="BM42" s="16">
        <v>6.0426848831860607</v>
      </c>
      <c r="BN42" s="16">
        <v>9.8133409785005057</v>
      </c>
      <c r="BO42" s="16">
        <v>3.9615000522914432</v>
      </c>
      <c r="BP42" s="16">
        <v>7.0527354282460832</v>
      </c>
      <c r="BQ42" s="16">
        <v>3.8025280571573137</v>
      </c>
      <c r="BR42" s="16">
        <v>5.9283363537722815</v>
      </c>
      <c r="BS42" s="17">
        <v>2.1952566741259876</v>
      </c>
      <c r="BU42" s="4" t="s">
        <v>14</v>
      </c>
      <c r="BV42" s="16">
        <v>5.8017250140021268</v>
      </c>
      <c r="BW42" s="16">
        <v>9.350908624930387</v>
      </c>
      <c r="BX42" s="16">
        <v>5.7409823273900589</v>
      </c>
      <c r="BY42" s="16">
        <v>5.477535877643021</v>
      </c>
      <c r="BZ42" s="16">
        <v>8.0310574725809101</v>
      </c>
      <c r="CA42" s="16">
        <v>4.7281871323523523</v>
      </c>
      <c r="CB42" s="16">
        <v>6.6435292786565796</v>
      </c>
      <c r="CC42" s="16">
        <v>4.2312718027475436</v>
      </c>
      <c r="CD42" s="16">
        <v>3.769092414099398</v>
      </c>
      <c r="CE42" s="17">
        <v>2.9893994078288486</v>
      </c>
    </row>
    <row r="43" spans="1:83" s="83" customFormat="1" ht="7.5" customHeight="1" x14ac:dyDescent="0.2"/>
    <row r="44" spans="1:83" s="83" customFormat="1" ht="15" customHeight="1" x14ac:dyDescent="0.2"/>
    <row r="45" spans="1:83" s="41" customFormat="1" ht="15" customHeight="1" x14ac:dyDescent="0.2">
      <c r="A45" s="73" t="s">
        <v>154</v>
      </c>
      <c r="B45" s="73"/>
      <c r="C45" s="73"/>
      <c r="D45" s="73"/>
      <c r="E45" s="73"/>
      <c r="F45" s="73"/>
      <c r="G45" s="73"/>
      <c r="H45" s="73"/>
      <c r="I45" s="73"/>
      <c r="J45" s="73"/>
      <c r="K45" s="90" t="s">
        <v>196</v>
      </c>
      <c r="M45" s="73" t="s">
        <v>154</v>
      </c>
      <c r="N45" s="73"/>
      <c r="O45" s="73"/>
      <c r="P45" s="73"/>
      <c r="Q45" s="73"/>
      <c r="R45" s="73"/>
      <c r="S45" s="73"/>
      <c r="T45" s="73"/>
      <c r="U45" s="73"/>
      <c r="V45" s="73"/>
      <c r="W45" s="90" t="s">
        <v>195</v>
      </c>
      <c r="Y45" s="113" t="s">
        <v>103</v>
      </c>
      <c r="Z45" s="73"/>
      <c r="AA45" s="73"/>
      <c r="AB45" s="73"/>
      <c r="AC45" s="73"/>
      <c r="AD45" s="73"/>
      <c r="AE45" s="73"/>
      <c r="AF45" s="73"/>
      <c r="AG45" s="73"/>
      <c r="AH45" s="73"/>
      <c r="AI45" s="90"/>
      <c r="AK45" s="89" t="s">
        <v>104</v>
      </c>
      <c r="AL45" s="89"/>
      <c r="AM45" s="89"/>
      <c r="AN45" s="89"/>
      <c r="AO45" s="89"/>
      <c r="AP45" s="89"/>
      <c r="AQ45" s="89"/>
      <c r="AR45" s="89"/>
      <c r="AS45" s="89"/>
      <c r="AT45" s="89"/>
      <c r="AU45" s="89"/>
      <c r="AV45" s="31"/>
      <c r="AW45" s="89" t="s">
        <v>105</v>
      </c>
      <c r="AX45" s="89"/>
      <c r="AY45" s="89"/>
      <c r="AZ45" s="89"/>
      <c r="BA45" s="89"/>
      <c r="BB45" s="89"/>
      <c r="BC45" s="89"/>
      <c r="BD45" s="89"/>
      <c r="BE45" s="89"/>
      <c r="BF45" s="89"/>
      <c r="BG45" s="89"/>
      <c r="BH45" s="31"/>
      <c r="BI45" s="89" t="s">
        <v>106</v>
      </c>
      <c r="BJ45" s="89"/>
      <c r="BK45" s="89"/>
      <c r="BL45" s="89"/>
      <c r="BM45" s="89"/>
      <c r="BN45" s="89"/>
      <c r="BO45" s="89"/>
      <c r="BP45" s="89"/>
      <c r="BQ45" s="89"/>
      <c r="BR45" s="89"/>
      <c r="BS45" s="89"/>
      <c r="BT45" s="31"/>
      <c r="BU45" s="89" t="s">
        <v>107</v>
      </c>
      <c r="BV45" s="73"/>
      <c r="BW45" s="73"/>
      <c r="BX45" s="73"/>
      <c r="BY45" s="73"/>
      <c r="BZ45" s="73"/>
      <c r="CA45" s="73"/>
      <c r="CB45" s="73"/>
      <c r="CC45" s="73"/>
      <c r="CD45" s="73"/>
      <c r="CE45" s="73"/>
    </row>
    <row r="46" spans="1:83" s="83" customFormat="1" ht="15" customHeight="1" x14ac:dyDescent="0.2"/>
    <row r="47" spans="1:83" s="83" customFormat="1" ht="15" customHeight="1" thickBot="1" x14ac:dyDescent="0.25">
      <c r="A47" s="33" t="s">
        <v>28</v>
      </c>
      <c r="B47" s="75"/>
      <c r="K47" s="5" t="s">
        <v>100</v>
      </c>
      <c r="M47" s="33" t="s">
        <v>28</v>
      </c>
      <c r="N47" s="75"/>
      <c r="W47" s="5" t="s">
        <v>100</v>
      </c>
      <c r="Y47" s="33" t="s">
        <v>28</v>
      </c>
      <c r="Z47" s="75"/>
      <c r="AI47" s="5" t="s">
        <v>100</v>
      </c>
      <c r="AK47" s="33" t="s">
        <v>28</v>
      </c>
      <c r="AL47" s="75"/>
      <c r="AU47" s="5" t="s">
        <v>100</v>
      </c>
      <c r="AW47" s="33" t="s">
        <v>28</v>
      </c>
      <c r="AX47" s="75"/>
      <c r="BG47" s="5" t="s">
        <v>100</v>
      </c>
      <c r="BI47" s="33" t="s">
        <v>28</v>
      </c>
      <c r="BJ47" s="75"/>
      <c r="BS47" s="5" t="s">
        <v>100</v>
      </c>
      <c r="BU47" s="33" t="s">
        <v>28</v>
      </c>
      <c r="BV47" s="75"/>
      <c r="CE47" s="5" t="s">
        <v>100</v>
      </c>
    </row>
    <row r="48" spans="1:83" ht="24" customHeight="1" x14ac:dyDescent="0.2">
      <c r="A48" s="151" t="s">
        <v>18</v>
      </c>
      <c r="B48" s="153" t="s">
        <v>15</v>
      </c>
      <c r="C48" s="155" t="s">
        <v>29</v>
      </c>
      <c r="D48" s="156"/>
      <c r="E48" s="156"/>
      <c r="F48" s="157" t="s">
        <v>21</v>
      </c>
      <c r="G48" s="158"/>
      <c r="H48" s="159" t="s">
        <v>27</v>
      </c>
      <c r="I48" s="156"/>
      <c r="J48" s="156"/>
      <c r="K48" s="156"/>
      <c r="M48" s="151" t="s">
        <v>18</v>
      </c>
      <c r="N48" s="153" t="s">
        <v>15</v>
      </c>
      <c r="O48" s="155" t="s">
        <v>29</v>
      </c>
      <c r="P48" s="156"/>
      <c r="Q48" s="156"/>
      <c r="R48" s="157" t="s">
        <v>21</v>
      </c>
      <c r="S48" s="158"/>
      <c r="T48" s="159" t="s">
        <v>27</v>
      </c>
      <c r="U48" s="156"/>
      <c r="V48" s="156"/>
      <c r="W48" s="156"/>
      <c r="Y48" s="151" t="s">
        <v>18</v>
      </c>
      <c r="Z48" s="153" t="s">
        <v>15</v>
      </c>
      <c r="AA48" s="155" t="s">
        <v>29</v>
      </c>
      <c r="AB48" s="156"/>
      <c r="AC48" s="156"/>
      <c r="AD48" s="157" t="s">
        <v>21</v>
      </c>
      <c r="AE48" s="158"/>
      <c r="AF48" s="159" t="s">
        <v>27</v>
      </c>
      <c r="AG48" s="156"/>
      <c r="AH48" s="156"/>
      <c r="AI48" s="156"/>
      <c r="AK48" s="151" t="s">
        <v>18</v>
      </c>
      <c r="AL48" s="160" t="s">
        <v>15</v>
      </c>
      <c r="AM48" s="155" t="s">
        <v>29</v>
      </c>
      <c r="AN48" s="156"/>
      <c r="AO48" s="156"/>
      <c r="AP48" s="157" t="s">
        <v>21</v>
      </c>
      <c r="AQ48" s="158"/>
      <c r="AR48" s="159" t="s">
        <v>27</v>
      </c>
      <c r="AS48" s="156"/>
      <c r="AT48" s="156"/>
      <c r="AU48" s="156"/>
      <c r="AW48" s="151" t="s">
        <v>18</v>
      </c>
      <c r="AX48" s="160" t="s">
        <v>15</v>
      </c>
      <c r="AY48" s="155" t="s">
        <v>29</v>
      </c>
      <c r="AZ48" s="156"/>
      <c r="BA48" s="156"/>
      <c r="BB48" s="157" t="s">
        <v>21</v>
      </c>
      <c r="BC48" s="158"/>
      <c r="BD48" s="159" t="s">
        <v>27</v>
      </c>
      <c r="BE48" s="156"/>
      <c r="BF48" s="156"/>
      <c r="BG48" s="156"/>
      <c r="BI48" s="151" t="s">
        <v>18</v>
      </c>
      <c r="BJ48" s="160" t="s">
        <v>15</v>
      </c>
      <c r="BK48" s="155" t="s">
        <v>29</v>
      </c>
      <c r="BL48" s="156"/>
      <c r="BM48" s="156"/>
      <c r="BN48" s="157" t="s">
        <v>21</v>
      </c>
      <c r="BO48" s="158"/>
      <c r="BP48" s="159" t="s">
        <v>27</v>
      </c>
      <c r="BQ48" s="156"/>
      <c r="BR48" s="156"/>
      <c r="BS48" s="156"/>
      <c r="BU48" s="151" t="s">
        <v>18</v>
      </c>
      <c r="BV48" s="160" t="s">
        <v>15</v>
      </c>
      <c r="BW48" s="155" t="s">
        <v>29</v>
      </c>
      <c r="BX48" s="156"/>
      <c r="BY48" s="156"/>
      <c r="BZ48" s="157" t="s">
        <v>21</v>
      </c>
      <c r="CA48" s="158"/>
      <c r="CB48" s="159" t="s">
        <v>27</v>
      </c>
      <c r="CC48" s="156"/>
      <c r="CD48" s="156"/>
      <c r="CE48" s="156"/>
    </row>
    <row r="49" spans="1:83" ht="58.5" customHeight="1" thickBot="1" x14ac:dyDescent="0.25">
      <c r="A49" s="152"/>
      <c r="B49" s="154"/>
      <c r="C49" s="18" t="s">
        <v>34</v>
      </c>
      <c r="D49" s="18" t="s">
        <v>22</v>
      </c>
      <c r="E49" s="18" t="s">
        <v>23</v>
      </c>
      <c r="F49" s="18" t="s">
        <v>24</v>
      </c>
      <c r="G49" s="18" t="s">
        <v>30</v>
      </c>
      <c r="H49" s="36" t="s">
        <v>101</v>
      </c>
      <c r="I49" s="19" t="s">
        <v>99</v>
      </c>
      <c r="J49" s="19" t="s">
        <v>102</v>
      </c>
      <c r="K49" s="19" t="s">
        <v>25</v>
      </c>
      <c r="M49" s="152"/>
      <c r="N49" s="154"/>
      <c r="O49" s="18" t="s">
        <v>34</v>
      </c>
      <c r="P49" s="18" t="s">
        <v>22</v>
      </c>
      <c r="Q49" s="18" t="s">
        <v>23</v>
      </c>
      <c r="R49" s="18" t="s">
        <v>24</v>
      </c>
      <c r="S49" s="18" t="s">
        <v>30</v>
      </c>
      <c r="T49" s="36" t="s">
        <v>101</v>
      </c>
      <c r="U49" s="19" t="s">
        <v>99</v>
      </c>
      <c r="V49" s="19" t="s">
        <v>102</v>
      </c>
      <c r="W49" s="19" t="s">
        <v>25</v>
      </c>
      <c r="Y49" s="152"/>
      <c r="Z49" s="154"/>
      <c r="AA49" s="18" t="s">
        <v>34</v>
      </c>
      <c r="AB49" s="18" t="s">
        <v>22</v>
      </c>
      <c r="AC49" s="18" t="s">
        <v>23</v>
      </c>
      <c r="AD49" s="18" t="s">
        <v>24</v>
      </c>
      <c r="AE49" s="18" t="s">
        <v>30</v>
      </c>
      <c r="AF49" s="36" t="s">
        <v>101</v>
      </c>
      <c r="AG49" s="19" t="s">
        <v>99</v>
      </c>
      <c r="AH49" s="19" t="s">
        <v>102</v>
      </c>
      <c r="AI49" s="19" t="s">
        <v>25</v>
      </c>
      <c r="AK49" s="152"/>
      <c r="AL49" s="161"/>
      <c r="AM49" s="18" t="s">
        <v>34</v>
      </c>
      <c r="AN49" s="18" t="s">
        <v>22</v>
      </c>
      <c r="AO49" s="18" t="s">
        <v>23</v>
      </c>
      <c r="AP49" s="18" t="s">
        <v>24</v>
      </c>
      <c r="AQ49" s="18" t="s">
        <v>30</v>
      </c>
      <c r="AR49" s="36" t="s">
        <v>101</v>
      </c>
      <c r="AS49" s="19" t="s">
        <v>99</v>
      </c>
      <c r="AT49" s="19" t="s">
        <v>102</v>
      </c>
      <c r="AU49" s="19" t="s">
        <v>25</v>
      </c>
      <c r="AW49" s="152"/>
      <c r="AX49" s="161"/>
      <c r="AY49" s="18" t="s">
        <v>34</v>
      </c>
      <c r="AZ49" s="18" t="s">
        <v>22</v>
      </c>
      <c r="BA49" s="18" t="s">
        <v>23</v>
      </c>
      <c r="BB49" s="18" t="s">
        <v>24</v>
      </c>
      <c r="BC49" s="18" t="s">
        <v>30</v>
      </c>
      <c r="BD49" s="36" t="s">
        <v>101</v>
      </c>
      <c r="BE49" s="19" t="s">
        <v>99</v>
      </c>
      <c r="BF49" s="19" t="s">
        <v>102</v>
      </c>
      <c r="BG49" s="19" t="s">
        <v>25</v>
      </c>
      <c r="BI49" s="152"/>
      <c r="BJ49" s="161"/>
      <c r="BK49" s="18" t="s">
        <v>34</v>
      </c>
      <c r="BL49" s="18" t="s">
        <v>22</v>
      </c>
      <c r="BM49" s="18" t="s">
        <v>23</v>
      </c>
      <c r="BN49" s="18" t="s">
        <v>24</v>
      </c>
      <c r="BO49" s="18" t="s">
        <v>30</v>
      </c>
      <c r="BP49" s="36" t="s">
        <v>101</v>
      </c>
      <c r="BQ49" s="19" t="s">
        <v>99</v>
      </c>
      <c r="BR49" s="19" t="s">
        <v>102</v>
      </c>
      <c r="BS49" s="19" t="s">
        <v>25</v>
      </c>
      <c r="BU49" s="152"/>
      <c r="BV49" s="161"/>
      <c r="BW49" s="18" t="s">
        <v>34</v>
      </c>
      <c r="BX49" s="18" t="s">
        <v>22</v>
      </c>
      <c r="BY49" s="18" t="s">
        <v>23</v>
      </c>
      <c r="BZ49" s="18" t="s">
        <v>24</v>
      </c>
      <c r="CA49" s="18" t="s">
        <v>30</v>
      </c>
      <c r="CB49" s="36" t="s">
        <v>101</v>
      </c>
      <c r="CC49" s="19" t="s">
        <v>99</v>
      </c>
      <c r="CD49" s="19" t="s">
        <v>102</v>
      </c>
      <c r="CE49" s="19" t="s">
        <v>25</v>
      </c>
    </row>
    <row r="50" spans="1:83" s="83" customFormat="1" ht="12.95" customHeight="1" x14ac:dyDescent="0.2">
      <c r="A50" s="22" t="s">
        <v>0</v>
      </c>
      <c r="B50" s="84">
        <v>100</v>
      </c>
      <c r="C50" s="84">
        <f>C6/$B6*100</f>
        <v>8.5779940115034297</v>
      </c>
      <c r="D50" s="84">
        <f t="shared" ref="D50:K50" si="30">D6/$B6*100</f>
        <v>15.689041361069217</v>
      </c>
      <c r="E50" s="84">
        <f t="shared" si="30"/>
        <v>75.732964627427378</v>
      </c>
      <c r="F50" s="84">
        <f t="shared" si="30"/>
        <v>33.862990242200084</v>
      </c>
      <c r="G50" s="84">
        <f t="shared" si="30"/>
        <v>66.137009757799888</v>
      </c>
      <c r="H50" s="84">
        <f t="shared" si="30"/>
        <v>60.637524724313188</v>
      </c>
      <c r="I50" s="84">
        <f t="shared" si="30"/>
        <v>19.709353907521347</v>
      </c>
      <c r="J50" s="84">
        <f t="shared" si="30"/>
        <v>11.847013591894791</v>
      </c>
      <c r="K50" s="85">
        <f t="shared" si="30"/>
        <v>7.8061077762706805</v>
      </c>
      <c r="M50" s="22" t="s">
        <v>0</v>
      </c>
      <c r="N50" s="84">
        <v>100</v>
      </c>
      <c r="O50" s="84">
        <f>O6/$N6*100</f>
        <v>6.2159444674318376</v>
      </c>
      <c r="P50" s="84">
        <f t="shared" ref="P50:Q50" si="31">P6/$N6*100</f>
        <v>13.361542105462206</v>
      </c>
      <c r="Q50" s="84">
        <f t="shared" si="31"/>
        <v>80.422513427105997</v>
      </c>
      <c r="R50" s="84">
        <f>R6/$N6*100</f>
        <v>51.544384645704568</v>
      </c>
      <c r="S50" s="84">
        <f>S6/$N6*100</f>
        <v>48.455615354295475</v>
      </c>
      <c r="T50" s="84">
        <f>T6/$N6*100</f>
        <v>70.07978612442804</v>
      </c>
      <c r="U50" s="84">
        <f t="shared" ref="U50:W50" si="32">U6/$N6*100</f>
        <v>14.074097493944752</v>
      </c>
      <c r="V50" s="84">
        <f t="shared" si="32"/>
        <v>8.4352269317575619</v>
      </c>
      <c r="W50" s="85">
        <f t="shared" si="32"/>
        <v>7.4108894498695648</v>
      </c>
      <c r="Y50" s="22" t="s">
        <v>0</v>
      </c>
      <c r="Z50" s="84">
        <v>100</v>
      </c>
      <c r="AA50" s="84">
        <v>7.3642660834464788</v>
      </c>
      <c r="AB50" s="84">
        <v>16.206173843781897</v>
      </c>
      <c r="AC50" s="84">
        <v>76.429560072771537</v>
      </c>
      <c r="AD50" s="84">
        <v>37.182067169217085</v>
      </c>
      <c r="AE50" s="84">
        <v>62.817932830782752</v>
      </c>
      <c r="AF50" s="84">
        <v>60.094793133530743</v>
      </c>
      <c r="AG50" s="84">
        <v>19.771390570907656</v>
      </c>
      <c r="AH50" s="84">
        <v>9.6646016498863094</v>
      </c>
      <c r="AI50" s="85">
        <v>10.469214645675134</v>
      </c>
      <c r="AK50" s="22" t="s">
        <v>0</v>
      </c>
      <c r="AL50" s="84">
        <v>100</v>
      </c>
      <c r="AM50" s="84">
        <v>8.6726567491607902</v>
      </c>
      <c r="AN50" s="84">
        <v>18.790503965874155</v>
      </c>
      <c r="AO50" s="84">
        <v>72.536839284965055</v>
      </c>
      <c r="AP50" s="84">
        <v>40.253422066207875</v>
      </c>
      <c r="AQ50" s="84">
        <v>59.746577933792189</v>
      </c>
      <c r="AR50" s="84">
        <v>57.325968377021816</v>
      </c>
      <c r="AS50" s="84">
        <v>22.984042489924583</v>
      </c>
      <c r="AT50" s="84">
        <v>10.343533130386247</v>
      </c>
      <c r="AU50" s="85">
        <v>9.3464560026673613</v>
      </c>
      <c r="AW50" s="22" t="s">
        <v>0</v>
      </c>
      <c r="AX50" s="84">
        <v>100</v>
      </c>
      <c r="AY50" s="84">
        <v>7.4882801575264804</v>
      </c>
      <c r="AZ50" s="84">
        <v>16.082003086962104</v>
      </c>
      <c r="BA50" s="84">
        <v>76.429716755511464</v>
      </c>
      <c r="BB50" s="84">
        <v>33.312768942545098</v>
      </c>
      <c r="BC50" s="84">
        <v>66.687231057454994</v>
      </c>
      <c r="BD50" s="84">
        <v>66.797004769055249</v>
      </c>
      <c r="BE50" s="84">
        <v>15.87920098056636</v>
      </c>
      <c r="BF50" s="84">
        <v>9.299088958231648</v>
      </c>
      <c r="BG50" s="85">
        <v>8.0247052921468143</v>
      </c>
      <c r="BI50" s="22" t="s">
        <v>0</v>
      </c>
      <c r="BJ50" s="84">
        <v>100</v>
      </c>
      <c r="BK50" s="84">
        <v>7.037175054758249</v>
      </c>
      <c r="BL50" s="84">
        <v>16.113030149169202</v>
      </c>
      <c r="BM50" s="84">
        <v>76.849794796072473</v>
      </c>
      <c r="BN50" s="84">
        <v>37.398339665754492</v>
      </c>
      <c r="BO50" s="84">
        <v>62.601660334245487</v>
      </c>
      <c r="BP50" s="84">
        <v>69.792687942320924</v>
      </c>
      <c r="BQ50" s="84">
        <v>14.825206502839416</v>
      </c>
      <c r="BR50" s="84">
        <v>8.7404626240567218</v>
      </c>
      <c r="BS50" s="85">
        <v>6.6416429307828748</v>
      </c>
      <c r="BU50" s="22" t="s">
        <v>0</v>
      </c>
      <c r="BV50" s="84">
        <v>100</v>
      </c>
      <c r="BW50" s="84">
        <v>7.026140083565573</v>
      </c>
      <c r="BX50" s="84">
        <v>19.753745486424776</v>
      </c>
      <c r="BY50" s="84">
        <v>73.220114430009502</v>
      </c>
      <c r="BZ50" s="84">
        <v>32.503179691137781</v>
      </c>
      <c r="CA50" s="84">
        <v>67.496820308862056</v>
      </c>
      <c r="CB50" s="84">
        <v>70.737908686510949</v>
      </c>
      <c r="CC50" s="84">
        <v>11.635314641402953</v>
      </c>
      <c r="CD50" s="84">
        <v>10.641982626471529</v>
      </c>
      <c r="CE50" s="85">
        <v>6.9847940456144357</v>
      </c>
    </row>
    <row r="51" spans="1:83" s="83" customFormat="1" ht="12.95" customHeight="1" x14ac:dyDescent="0.2">
      <c r="A51" s="3" t="s">
        <v>1</v>
      </c>
      <c r="B51" s="16">
        <v>100</v>
      </c>
      <c r="C51" s="16">
        <f t="shared" ref="C51:K51" si="33">C7/$B7*100</f>
        <v>12.361335960023695</v>
      </c>
      <c r="D51" s="16">
        <f t="shared" si="33"/>
        <v>15.934856067182739</v>
      </c>
      <c r="E51" s="16">
        <f t="shared" si="33"/>
        <v>71.703807972793555</v>
      </c>
      <c r="F51" s="16">
        <f t="shared" si="33"/>
        <v>42.077390619112634</v>
      </c>
      <c r="G51" s="16">
        <f t="shared" si="33"/>
        <v>57.922609380887394</v>
      </c>
      <c r="H51" s="16">
        <f t="shared" si="33"/>
        <v>30.454123934980394</v>
      </c>
      <c r="I51" s="16">
        <f t="shared" si="33"/>
        <v>38.298047031964671</v>
      </c>
      <c r="J51" s="16">
        <f t="shared" si="33"/>
        <v>15.836391491648042</v>
      </c>
      <c r="K51" s="17">
        <f t="shared" si="33"/>
        <v>15.411437541406938</v>
      </c>
      <c r="M51" s="3" t="s">
        <v>1</v>
      </c>
      <c r="N51" s="16">
        <v>100</v>
      </c>
      <c r="O51" s="16">
        <f t="shared" ref="O51:W51" si="34">O7/$N7*100</f>
        <v>9.892010957827118</v>
      </c>
      <c r="P51" s="16">
        <f t="shared" si="34"/>
        <v>18.532065230366634</v>
      </c>
      <c r="Q51" s="16">
        <f t="shared" si="34"/>
        <v>71.575923811806234</v>
      </c>
      <c r="R51" s="16">
        <f t="shared" si="34"/>
        <v>39.151866997050732</v>
      </c>
      <c r="S51" s="16">
        <f t="shared" si="34"/>
        <v>60.848133002949233</v>
      </c>
      <c r="T51" s="16">
        <f t="shared" si="34"/>
        <v>31.747118225183097</v>
      </c>
      <c r="U51" s="16">
        <f t="shared" si="34"/>
        <v>34.781760568451027</v>
      </c>
      <c r="V51" s="16">
        <f t="shared" si="34"/>
        <v>14.727205333286944</v>
      </c>
      <c r="W51" s="17">
        <f t="shared" si="34"/>
        <v>18.743915873078905</v>
      </c>
      <c r="Y51" s="3" t="s">
        <v>1</v>
      </c>
      <c r="Z51" s="16">
        <v>100</v>
      </c>
      <c r="AA51" s="16">
        <v>7.7750554554303086</v>
      </c>
      <c r="AB51" s="16">
        <v>17.593926551914503</v>
      </c>
      <c r="AC51" s="16">
        <v>74.63101799265516</v>
      </c>
      <c r="AD51" s="16">
        <v>39.308765804476792</v>
      </c>
      <c r="AE51" s="16">
        <v>60.691234195523194</v>
      </c>
      <c r="AF51" s="16">
        <v>34.824415350539269</v>
      </c>
      <c r="AG51" s="16">
        <v>34.320275218161811</v>
      </c>
      <c r="AH51" s="16">
        <v>12.253589724818861</v>
      </c>
      <c r="AI51" s="17">
        <v>18.601719706480051</v>
      </c>
      <c r="AK51" s="3" t="s">
        <v>1</v>
      </c>
      <c r="AL51" s="16">
        <v>100</v>
      </c>
      <c r="AM51" s="16">
        <v>9.7341927206610457</v>
      </c>
      <c r="AN51" s="16">
        <v>18.962805808596563</v>
      </c>
      <c r="AO51" s="16">
        <v>71.303001470742444</v>
      </c>
      <c r="AP51" s="16">
        <v>45.364859324371565</v>
      </c>
      <c r="AQ51" s="16">
        <v>54.635140675628456</v>
      </c>
      <c r="AR51" s="16">
        <v>28.897299713377034</v>
      </c>
      <c r="AS51" s="16">
        <v>39.40466294211852</v>
      </c>
      <c r="AT51" s="16">
        <v>13.874060356458884</v>
      </c>
      <c r="AU51" s="17">
        <v>17.823976988045576</v>
      </c>
      <c r="AW51" s="3" t="s">
        <v>1</v>
      </c>
      <c r="AX51" s="16">
        <v>100</v>
      </c>
      <c r="AY51" s="16">
        <v>10.072672225148173</v>
      </c>
      <c r="AZ51" s="16">
        <v>21.24688712764252</v>
      </c>
      <c r="BA51" s="16">
        <v>68.680440647209267</v>
      </c>
      <c r="BB51" s="16">
        <v>45.579308499731731</v>
      </c>
      <c r="BC51" s="16">
        <v>54.420691500268262</v>
      </c>
      <c r="BD51" s="16">
        <v>31.480713234284064</v>
      </c>
      <c r="BE51" s="16">
        <v>35.503112851683277</v>
      </c>
      <c r="BF51" s="16">
        <v>16.320927862257069</v>
      </c>
      <c r="BG51" s="17">
        <v>16.695246051775566</v>
      </c>
      <c r="BI51" s="3" t="s">
        <v>1</v>
      </c>
      <c r="BJ51" s="16">
        <v>100</v>
      </c>
      <c r="BK51" s="16">
        <v>8.2755142778887283</v>
      </c>
      <c r="BL51" s="16">
        <v>18.829027538557735</v>
      </c>
      <c r="BM51" s="16">
        <v>72.895458183553487</v>
      </c>
      <c r="BN51" s="16">
        <v>42.122433674385547</v>
      </c>
      <c r="BO51" s="16">
        <v>57.87756632561446</v>
      </c>
      <c r="BP51" s="16">
        <v>35.988683410237215</v>
      </c>
      <c r="BQ51" s="16">
        <v>32.487690367610135</v>
      </c>
      <c r="BR51" s="16">
        <v>15.956649019895938</v>
      </c>
      <c r="BS51" s="17">
        <v>15.566977202256663</v>
      </c>
      <c r="BU51" s="3" t="s">
        <v>1</v>
      </c>
      <c r="BV51" s="16">
        <v>100</v>
      </c>
      <c r="BW51" s="16">
        <v>8.0663643409407193</v>
      </c>
      <c r="BX51" s="16">
        <v>27.811907462550735</v>
      </c>
      <c r="BY51" s="16">
        <v>64.12172819650857</v>
      </c>
      <c r="BZ51" s="16">
        <v>41.618460385942882</v>
      </c>
      <c r="CA51" s="16">
        <v>58.381539614057132</v>
      </c>
      <c r="CB51" s="16">
        <v>31.101398325637941</v>
      </c>
      <c r="CC51" s="16">
        <v>25.905903906487083</v>
      </c>
      <c r="CD51" s="16">
        <v>24.587231379360734</v>
      </c>
      <c r="CE51" s="17">
        <v>18.405466388514231</v>
      </c>
    </row>
    <row r="52" spans="1:83" s="83" customFormat="1" ht="12.95" customHeight="1" x14ac:dyDescent="0.2">
      <c r="A52" s="4" t="s">
        <v>2</v>
      </c>
      <c r="B52" s="16">
        <v>100</v>
      </c>
      <c r="C52" s="16">
        <f t="shared" ref="C52:K52" si="35">C8/$B8*100</f>
        <v>3.648601009875621</v>
      </c>
      <c r="D52" s="16">
        <f t="shared" si="35"/>
        <v>7.8654576251703956</v>
      </c>
      <c r="E52" s="16">
        <f t="shared" si="35"/>
        <v>88.485941364954002</v>
      </c>
      <c r="F52" s="16">
        <f t="shared" si="35"/>
        <v>10.819482062051563</v>
      </c>
      <c r="G52" s="16">
        <f t="shared" si="35"/>
        <v>89.180517937948451</v>
      </c>
      <c r="H52" s="16">
        <f t="shared" si="35"/>
        <v>95.801717072832432</v>
      </c>
      <c r="I52" s="16">
        <f t="shared" si="35"/>
        <v>1.4403978513870677</v>
      </c>
      <c r="J52" s="16">
        <f t="shared" si="35"/>
        <v>2.2083371398475693</v>
      </c>
      <c r="K52" s="17">
        <f t="shared" si="35"/>
        <v>0.54954793593294515</v>
      </c>
      <c r="M52" s="4" t="s">
        <v>2</v>
      </c>
      <c r="N52" s="16">
        <v>100</v>
      </c>
      <c r="O52" s="16">
        <f t="shared" ref="O52:W52" si="36">O8/$N8*100</f>
        <v>3.1337633580179971</v>
      </c>
      <c r="P52" s="16">
        <f t="shared" si="36"/>
        <v>6.3313090169981479</v>
      </c>
      <c r="Q52" s="16">
        <f t="shared" si="36"/>
        <v>90.534927624983865</v>
      </c>
      <c r="R52" s="16">
        <f t="shared" si="36"/>
        <v>9.0116921513553443</v>
      </c>
      <c r="S52" s="16">
        <f t="shared" si="36"/>
        <v>90.988307848644652</v>
      </c>
      <c r="T52" s="16">
        <f t="shared" si="36"/>
        <v>97.374410630818815</v>
      </c>
      <c r="U52" s="16">
        <f t="shared" si="36"/>
        <v>0.70201460127429982</v>
      </c>
      <c r="V52" s="16">
        <f t="shared" si="36"/>
        <v>1.4618969511129609</v>
      </c>
      <c r="W52" s="17">
        <f t="shared" si="36"/>
        <v>0.46167781679392783</v>
      </c>
      <c r="Y52" s="4" t="s">
        <v>2</v>
      </c>
      <c r="Z52" s="16">
        <v>100</v>
      </c>
      <c r="AA52" s="16">
        <v>3.7640586044837532</v>
      </c>
      <c r="AB52" s="16">
        <v>4.2827536319362247</v>
      </c>
      <c r="AC52" s="16">
        <v>91.953187763580033</v>
      </c>
      <c r="AD52" s="16">
        <v>9.7475403286373794</v>
      </c>
      <c r="AE52" s="16">
        <v>90.252459671362644</v>
      </c>
      <c r="AF52" s="16">
        <v>97.58093428904931</v>
      </c>
      <c r="AG52" s="16">
        <v>1.6161550498532642</v>
      </c>
      <c r="AH52" s="16">
        <v>0.54058460722930346</v>
      </c>
      <c r="AI52" s="17">
        <v>0.26232605386813168</v>
      </c>
      <c r="AK52" s="4" t="s">
        <v>2</v>
      </c>
      <c r="AL52" s="16">
        <v>100</v>
      </c>
      <c r="AM52" s="16">
        <v>4.0376971187702493</v>
      </c>
      <c r="AN52" s="16">
        <v>6.7661359192558068</v>
      </c>
      <c r="AO52" s="16">
        <v>89.196166961973944</v>
      </c>
      <c r="AP52" s="16">
        <v>10.100007696284861</v>
      </c>
      <c r="AQ52" s="16">
        <v>89.899992303715123</v>
      </c>
      <c r="AR52" s="16">
        <v>95.754683526375672</v>
      </c>
      <c r="AS52" s="16">
        <v>1.7376239037577279</v>
      </c>
      <c r="AT52" s="16">
        <v>1.169618322559145</v>
      </c>
      <c r="AU52" s="17">
        <v>1.3380742473074534</v>
      </c>
      <c r="AW52" s="4" t="s">
        <v>2</v>
      </c>
      <c r="AX52" s="16">
        <v>100</v>
      </c>
      <c r="AY52" s="16">
        <v>1.5482605094262083</v>
      </c>
      <c r="AZ52" s="16">
        <v>3.8675927170155058</v>
      </c>
      <c r="BA52" s="16">
        <v>94.584146773558302</v>
      </c>
      <c r="BB52" s="16">
        <v>4.8812417816027178</v>
      </c>
      <c r="BC52" s="16">
        <v>95.118758218397289</v>
      </c>
      <c r="BD52" s="16">
        <v>97.959471316143777</v>
      </c>
      <c r="BE52" s="16">
        <v>0.71774246651625473</v>
      </c>
      <c r="BF52" s="16">
        <v>0.92972641324517125</v>
      </c>
      <c r="BG52" s="17">
        <v>0.39305980409480007</v>
      </c>
      <c r="BI52" s="4" t="s">
        <v>2</v>
      </c>
      <c r="BJ52" s="16">
        <v>100</v>
      </c>
      <c r="BK52" s="16">
        <v>2.022198501293472</v>
      </c>
      <c r="BL52" s="16">
        <v>4.0568405629900273</v>
      </c>
      <c r="BM52" s="16">
        <v>93.920960935716494</v>
      </c>
      <c r="BN52" s="16">
        <v>4.4719754905203066</v>
      </c>
      <c r="BO52" s="16">
        <v>95.528024509479692</v>
      </c>
      <c r="BP52" s="16">
        <v>96.821593496104697</v>
      </c>
      <c r="BQ52" s="16">
        <v>0.88672023656891052</v>
      </c>
      <c r="BR52" s="16">
        <v>1.8346104958478522</v>
      </c>
      <c r="BS52" s="17">
        <v>0.45707577147854384</v>
      </c>
      <c r="BU52" s="4" t="s">
        <v>2</v>
      </c>
      <c r="BV52" s="16">
        <v>100</v>
      </c>
      <c r="BW52" s="16">
        <v>2.2999565731262215</v>
      </c>
      <c r="BX52" s="16">
        <v>4.7592746147895699</v>
      </c>
      <c r="BY52" s="16">
        <v>92.940768812084102</v>
      </c>
      <c r="BZ52" s="16">
        <v>5.9871716999750824</v>
      </c>
      <c r="CA52" s="16">
        <v>94.012828300024836</v>
      </c>
      <c r="CB52" s="16">
        <v>96.717603283908844</v>
      </c>
      <c r="CC52" s="16">
        <v>0.71382560683332041</v>
      </c>
      <c r="CD52" s="16">
        <v>2.3778645811490469</v>
      </c>
      <c r="CE52" s="17">
        <v>0.19070652810871833</v>
      </c>
    </row>
    <row r="53" spans="1:83" s="83" customFormat="1" ht="12.95" customHeight="1" x14ac:dyDescent="0.2">
      <c r="A53" s="4" t="s">
        <v>3</v>
      </c>
      <c r="B53" s="16">
        <v>100</v>
      </c>
      <c r="C53" s="16">
        <f t="shared" ref="C53:K53" si="37">C9/$B9*100</f>
        <v>19.216792538214371</v>
      </c>
      <c r="D53" s="16">
        <f t="shared" si="37"/>
        <v>30.939388862033329</v>
      </c>
      <c r="E53" s="16">
        <f t="shared" si="37"/>
        <v>49.843818599752304</v>
      </c>
      <c r="F53" s="16">
        <f t="shared" si="37"/>
        <v>61.950289318536718</v>
      </c>
      <c r="G53" s="16">
        <f t="shared" si="37"/>
        <v>38.049710681463296</v>
      </c>
      <c r="H53" s="16">
        <f t="shared" si="37"/>
        <v>88.333018548360698</v>
      </c>
      <c r="I53" s="16">
        <f t="shared" si="37"/>
        <v>2.0013589304144217</v>
      </c>
      <c r="J53" s="16">
        <f t="shared" si="37"/>
        <v>5.865706844542232</v>
      </c>
      <c r="K53" s="17">
        <f t="shared" si="37"/>
        <v>3.7999156766826538</v>
      </c>
      <c r="M53" s="4" t="s">
        <v>3</v>
      </c>
      <c r="N53" s="16">
        <v>100</v>
      </c>
      <c r="O53" s="16">
        <f t="shared" ref="O53:U53" si="38">O9/$N9*100</f>
        <v>12.754906712935279</v>
      </c>
      <c r="P53" s="16">
        <f t="shared" si="38"/>
        <v>24.299964340080447</v>
      </c>
      <c r="Q53" s="16">
        <f t="shared" si="38"/>
        <v>62.945128946984241</v>
      </c>
      <c r="R53" s="16">
        <f t="shared" si="38"/>
        <v>45.203490713185246</v>
      </c>
      <c r="S53" s="16">
        <f t="shared" si="38"/>
        <v>54.796509286814732</v>
      </c>
      <c r="T53" s="16">
        <f t="shared" si="38"/>
        <v>95.547021668298839</v>
      </c>
      <c r="U53" s="16">
        <f t="shared" si="38"/>
        <v>2.1155950476936516</v>
      </c>
      <c r="V53" s="16" t="s">
        <v>169</v>
      </c>
      <c r="W53" s="17" t="s">
        <v>169</v>
      </c>
      <c r="Y53" s="4" t="s">
        <v>3</v>
      </c>
      <c r="Z53" s="16">
        <v>100</v>
      </c>
      <c r="AA53" s="16">
        <v>25.876857388146746</v>
      </c>
      <c r="AB53" s="16">
        <v>24.908875923173181</v>
      </c>
      <c r="AC53" s="16">
        <v>49.214266688680098</v>
      </c>
      <c r="AD53" s="16">
        <v>71.524658101085265</v>
      </c>
      <c r="AE53" s="16">
        <v>28.475341898914763</v>
      </c>
      <c r="AF53" s="16">
        <v>82.216040588714691</v>
      </c>
      <c r="AG53" s="16" t="s">
        <v>169</v>
      </c>
      <c r="AH53" s="16" t="s">
        <v>169</v>
      </c>
      <c r="AI53" s="17">
        <v>15.448771442692491</v>
      </c>
      <c r="AK53" s="4" t="s">
        <v>3</v>
      </c>
      <c r="AL53" s="16">
        <v>100</v>
      </c>
      <c r="AM53" s="16">
        <v>20.957877486202367</v>
      </c>
      <c r="AN53" s="16">
        <v>20.600329943446933</v>
      </c>
      <c r="AO53" s="16">
        <v>58.441792570350692</v>
      </c>
      <c r="AP53" s="16">
        <v>61.561984751386866</v>
      </c>
      <c r="AQ53" s="16">
        <v>38.438015248613127</v>
      </c>
      <c r="AR53" s="16">
        <v>80.861534276199336</v>
      </c>
      <c r="AS53" s="16" t="s">
        <v>169</v>
      </c>
      <c r="AT53" s="16">
        <v>10.279057131952877</v>
      </c>
      <c r="AU53" s="17" t="s">
        <v>169</v>
      </c>
      <c r="AW53" s="4" t="s">
        <v>3</v>
      </c>
      <c r="AX53" s="16">
        <v>100</v>
      </c>
      <c r="AY53" s="16">
        <v>25.767638864960347</v>
      </c>
      <c r="AZ53" s="16">
        <v>26.993946562756516</v>
      </c>
      <c r="BA53" s="16">
        <v>47.238414572283133</v>
      </c>
      <c r="BB53" s="16">
        <v>65.112371946851184</v>
      </c>
      <c r="BC53" s="16">
        <v>34.887628053148823</v>
      </c>
      <c r="BD53" s="16">
        <v>77.804307463014268</v>
      </c>
      <c r="BE53" s="16">
        <v>2.6710738478921776</v>
      </c>
      <c r="BF53" s="16">
        <v>7.9762553085692929</v>
      </c>
      <c r="BG53" s="17">
        <v>11.548363380524297</v>
      </c>
      <c r="BI53" s="4" t="s">
        <v>3</v>
      </c>
      <c r="BJ53" s="16">
        <v>100</v>
      </c>
      <c r="BK53" s="16">
        <v>11.934350272730295</v>
      </c>
      <c r="BL53" s="16">
        <v>25.023242405318758</v>
      </c>
      <c r="BM53" s="16">
        <v>63.042407321950918</v>
      </c>
      <c r="BN53" s="16">
        <v>61.845147555875556</v>
      </c>
      <c r="BO53" s="16">
        <v>38.154852444124437</v>
      </c>
      <c r="BP53" s="16">
        <v>91.05689509598129</v>
      </c>
      <c r="BQ53" s="16">
        <v>2.6369319467087635</v>
      </c>
      <c r="BR53" s="16">
        <v>1.3887836056320526</v>
      </c>
      <c r="BS53" s="17">
        <v>4.9173893516778833</v>
      </c>
      <c r="BU53" s="4" t="s">
        <v>3</v>
      </c>
      <c r="BV53" s="16">
        <v>100</v>
      </c>
      <c r="BW53" s="16">
        <v>13.401442384440179</v>
      </c>
      <c r="BX53" s="16">
        <v>25.462989499334494</v>
      </c>
      <c r="BY53" s="16">
        <v>61.135568116225301</v>
      </c>
      <c r="BZ53" s="16">
        <v>52.480210384415727</v>
      </c>
      <c r="CA53" s="16">
        <v>47.519789615584237</v>
      </c>
      <c r="CB53" s="16">
        <v>93.079716974009571</v>
      </c>
      <c r="CC53" s="16" t="s">
        <v>169</v>
      </c>
      <c r="CD53" s="16">
        <v>3.2883038305502024</v>
      </c>
      <c r="CE53" s="17" t="s">
        <v>169</v>
      </c>
    </row>
    <row r="54" spans="1:83" s="83" customFormat="1" ht="12.95" customHeight="1" x14ac:dyDescent="0.2">
      <c r="A54" s="4" t="s">
        <v>4</v>
      </c>
      <c r="B54" s="16">
        <v>100</v>
      </c>
      <c r="C54" s="16">
        <f t="shared" ref="C54:H54" si="39">C10/$B10*100</f>
        <v>2.1116870578988536</v>
      </c>
      <c r="D54" s="16">
        <f t="shared" si="39"/>
        <v>10.376268757741206</v>
      </c>
      <c r="E54" s="16">
        <f t="shared" si="39"/>
        <v>87.512044184359922</v>
      </c>
      <c r="F54" s="16">
        <f t="shared" si="39"/>
        <v>31.923030960759203</v>
      </c>
      <c r="G54" s="16">
        <f t="shared" si="39"/>
        <v>68.07696903924078</v>
      </c>
      <c r="H54" s="16">
        <f t="shared" si="39"/>
        <v>50.648676090112097</v>
      </c>
      <c r="I54" s="16">
        <f>I10/$B10*100</f>
        <v>10.578483123177902</v>
      </c>
      <c r="J54" s="16" t="s">
        <v>169</v>
      </c>
      <c r="K54" s="17" t="s">
        <v>169</v>
      </c>
      <c r="M54" s="4" t="s">
        <v>4</v>
      </c>
      <c r="N54" s="16">
        <v>100</v>
      </c>
      <c r="O54" s="16">
        <f t="shared" ref="O54:V54" si="40">O10/$N10*100</f>
        <v>0.81090109057401494</v>
      </c>
      <c r="P54" s="16">
        <f t="shared" si="40"/>
        <v>0.46833781723583007</v>
      </c>
      <c r="Q54" s="16">
        <f t="shared" si="40"/>
        <v>98.720761092190187</v>
      </c>
      <c r="R54" s="16">
        <f t="shared" si="40"/>
        <v>92.661960784784952</v>
      </c>
      <c r="S54" s="16">
        <f t="shared" si="40"/>
        <v>7.3380392152150637</v>
      </c>
      <c r="T54" s="16">
        <f t="shared" si="40"/>
        <v>95.357187729295333</v>
      </c>
      <c r="U54" s="16" t="s">
        <v>169</v>
      </c>
      <c r="V54" s="16">
        <f t="shared" si="40"/>
        <v>3.5747572050561498</v>
      </c>
      <c r="W54" s="17" t="s">
        <v>169</v>
      </c>
      <c r="Y54" s="4" t="s">
        <v>4</v>
      </c>
      <c r="Z54" s="16">
        <v>100</v>
      </c>
      <c r="AA54" s="16">
        <v>6.6981485885935772</v>
      </c>
      <c r="AB54" s="16">
        <v>7.2160638061672371</v>
      </c>
      <c r="AC54" s="16">
        <v>86.08578760523919</v>
      </c>
      <c r="AD54" s="16">
        <v>44.002006508058891</v>
      </c>
      <c r="AE54" s="16">
        <v>55.997993491941088</v>
      </c>
      <c r="AF54" s="16">
        <v>66.242434333399927</v>
      </c>
      <c r="AG54" s="16">
        <v>7.4813567765947235</v>
      </c>
      <c r="AH54" s="16">
        <v>26.140193090050889</v>
      </c>
      <c r="AI54" s="17">
        <v>0.13601579995446175</v>
      </c>
      <c r="AK54" s="4" t="s">
        <v>4</v>
      </c>
      <c r="AL54" s="16">
        <v>100</v>
      </c>
      <c r="AM54" s="16">
        <v>9.1093550678579973</v>
      </c>
      <c r="AN54" s="16">
        <v>10.529495832589561</v>
      </c>
      <c r="AO54" s="16">
        <v>80.361149099552463</v>
      </c>
      <c r="AP54" s="16">
        <v>43.448597038159591</v>
      </c>
      <c r="AQ54" s="16">
        <v>56.551402961840402</v>
      </c>
      <c r="AR54" s="16">
        <v>66.568021554651082</v>
      </c>
      <c r="AS54" s="16">
        <v>10.942508856948612</v>
      </c>
      <c r="AT54" s="16">
        <v>22.489469588400336</v>
      </c>
      <c r="AU54" s="17" t="s">
        <v>169</v>
      </c>
      <c r="AW54" s="4" t="s">
        <v>4</v>
      </c>
      <c r="AX54" s="16">
        <v>100</v>
      </c>
      <c r="AY54" s="16">
        <v>11.163894142087262</v>
      </c>
      <c r="AZ54" s="16">
        <v>12.172425887656306</v>
      </c>
      <c r="BA54" s="16">
        <v>76.663679970256425</v>
      </c>
      <c r="BB54" s="16">
        <v>37.678936437555777</v>
      </c>
      <c r="BC54" s="16">
        <v>62.321063562444202</v>
      </c>
      <c r="BD54" s="16">
        <v>67.323743026211503</v>
      </c>
      <c r="BE54" s="16">
        <v>10.64628141595108</v>
      </c>
      <c r="BF54" s="16">
        <v>21.503150000261311</v>
      </c>
      <c r="BG54" s="17">
        <v>0.52682555757609006</v>
      </c>
      <c r="BI54" s="4" t="s">
        <v>4</v>
      </c>
      <c r="BJ54" s="16">
        <v>100</v>
      </c>
      <c r="BK54" s="16">
        <v>3.2470610447645458</v>
      </c>
      <c r="BL54" s="16">
        <v>12.22541996227252</v>
      </c>
      <c r="BM54" s="16">
        <v>84.527518992962968</v>
      </c>
      <c r="BN54" s="16">
        <v>75.387795837243161</v>
      </c>
      <c r="BO54" s="16">
        <v>24.612204162756864</v>
      </c>
      <c r="BP54" s="16">
        <v>86.292011840047905</v>
      </c>
      <c r="BQ54" s="16">
        <v>9.095547490766446</v>
      </c>
      <c r="BR54" s="16">
        <v>4.2144988536186538</v>
      </c>
      <c r="BS54" s="17">
        <v>0.39794181556700736</v>
      </c>
      <c r="BU54" s="4" t="s">
        <v>4</v>
      </c>
      <c r="BV54" s="16">
        <v>100</v>
      </c>
      <c r="BW54" s="16">
        <v>6.3531124812496369</v>
      </c>
      <c r="BX54" s="16">
        <v>13.157118538704065</v>
      </c>
      <c r="BY54" s="16">
        <v>80.489768980046321</v>
      </c>
      <c r="BZ54" s="16">
        <v>62.989102603712396</v>
      </c>
      <c r="CA54" s="16">
        <v>37.010897396287632</v>
      </c>
      <c r="CB54" s="16">
        <v>85.19698103643573</v>
      </c>
      <c r="CC54" s="16">
        <v>5.8060304308779642</v>
      </c>
      <c r="CD54" s="16">
        <v>7.6555529305052712</v>
      </c>
      <c r="CE54" s="17">
        <v>1.3414356021810616</v>
      </c>
    </row>
    <row r="55" spans="1:83" s="83" customFormat="1" ht="12.95" customHeight="1" x14ac:dyDescent="0.2">
      <c r="A55" s="4" t="s">
        <v>5</v>
      </c>
      <c r="B55" s="16">
        <v>100</v>
      </c>
      <c r="C55" s="16" t="s">
        <v>169</v>
      </c>
      <c r="D55" s="16" t="s">
        <v>169</v>
      </c>
      <c r="E55" s="16">
        <f t="shared" ref="E55:H55" si="41">E11/$B11*100</f>
        <v>96.05445488003356</v>
      </c>
      <c r="F55" s="16">
        <f t="shared" si="41"/>
        <v>84.037682963080485</v>
      </c>
      <c r="G55" s="16">
        <f t="shared" si="41"/>
        <v>15.962317036919513</v>
      </c>
      <c r="H55" s="16">
        <f t="shared" si="41"/>
        <v>17.378111477592107</v>
      </c>
      <c r="I55" s="16" t="s">
        <v>37</v>
      </c>
      <c r="J55" s="16" t="s">
        <v>37</v>
      </c>
      <c r="K55" s="17">
        <f>K11/$B11*100</f>
        <v>82.6218885224079</v>
      </c>
      <c r="M55" s="4" t="s">
        <v>5</v>
      </c>
      <c r="N55" s="16">
        <v>100</v>
      </c>
      <c r="O55" s="16" t="s">
        <v>169</v>
      </c>
      <c r="P55" s="16" t="s">
        <v>169</v>
      </c>
      <c r="Q55" s="16">
        <f t="shared" ref="Q55:S55" si="42">Q11/$N11*100</f>
        <v>76.226477362482612</v>
      </c>
      <c r="R55" s="16">
        <f t="shared" si="42"/>
        <v>34.633760450413845</v>
      </c>
      <c r="S55" s="16">
        <f t="shared" si="42"/>
        <v>65.366239549586112</v>
      </c>
      <c r="T55" s="16" t="s">
        <v>169</v>
      </c>
      <c r="U55" s="16" t="s">
        <v>169</v>
      </c>
      <c r="V55" s="16" t="s">
        <v>169</v>
      </c>
      <c r="W55" s="17" t="s">
        <v>169</v>
      </c>
      <c r="Y55" s="4" t="s">
        <v>5</v>
      </c>
      <c r="Z55" s="16">
        <v>100</v>
      </c>
      <c r="AA55" s="16" t="s">
        <v>169</v>
      </c>
      <c r="AB55" s="16" t="s">
        <v>169</v>
      </c>
      <c r="AC55" s="16">
        <v>77.175666486041024</v>
      </c>
      <c r="AD55" s="16">
        <v>14.125818588393315</v>
      </c>
      <c r="AE55" s="16">
        <v>85.874181411606685</v>
      </c>
      <c r="AF55" s="16" t="s">
        <v>169</v>
      </c>
      <c r="AG55" s="16" t="s">
        <v>169</v>
      </c>
      <c r="AH55" s="16" t="s">
        <v>169</v>
      </c>
      <c r="AI55" s="17" t="s">
        <v>169</v>
      </c>
      <c r="AK55" s="4" t="s">
        <v>5</v>
      </c>
      <c r="AL55" s="16">
        <v>100</v>
      </c>
      <c r="AM55" s="16" t="s">
        <v>169</v>
      </c>
      <c r="AN55" s="16" t="s">
        <v>169</v>
      </c>
      <c r="AO55" s="16">
        <v>92.403212841432804</v>
      </c>
      <c r="AP55" s="16" t="s">
        <v>169</v>
      </c>
      <c r="AQ55" s="16" t="s">
        <v>169</v>
      </c>
      <c r="AR55" s="16" t="s">
        <v>169</v>
      </c>
      <c r="AS55" s="16" t="s">
        <v>169</v>
      </c>
      <c r="AT55" s="16" t="s">
        <v>169</v>
      </c>
      <c r="AU55" s="17" t="s">
        <v>169</v>
      </c>
      <c r="AW55" s="4" t="s">
        <v>5</v>
      </c>
      <c r="AX55" s="16">
        <v>100</v>
      </c>
      <c r="AY55" s="16" t="s">
        <v>169</v>
      </c>
      <c r="AZ55" s="16" t="s">
        <v>169</v>
      </c>
      <c r="BA55" s="16">
        <v>89.712920635954092</v>
      </c>
      <c r="BB55" s="16">
        <v>26.463009428191341</v>
      </c>
      <c r="BC55" s="16">
        <v>73.536990571808687</v>
      </c>
      <c r="BD55" s="16">
        <v>75.436433318797242</v>
      </c>
      <c r="BE55" s="16" t="s">
        <v>169</v>
      </c>
      <c r="BF55" s="16" t="s">
        <v>169</v>
      </c>
      <c r="BG55" s="17">
        <v>24.204971376794468</v>
      </c>
      <c r="BI55" s="4" t="s">
        <v>5</v>
      </c>
      <c r="BJ55" s="16">
        <v>100</v>
      </c>
      <c r="BK55" s="16">
        <v>10.995764673737241</v>
      </c>
      <c r="BL55" s="16" t="s">
        <v>169</v>
      </c>
      <c r="BM55" s="16">
        <v>89.004235326262773</v>
      </c>
      <c r="BN55" s="16">
        <v>17.409712535976087</v>
      </c>
      <c r="BO55" s="16">
        <v>82.590287464023916</v>
      </c>
      <c r="BP55" s="16">
        <v>84.343813026924295</v>
      </c>
      <c r="BQ55" s="16" t="s">
        <v>169</v>
      </c>
      <c r="BR55" s="16" t="s">
        <v>169</v>
      </c>
      <c r="BS55" s="17" t="s">
        <v>169</v>
      </c>
      <c r="BU55" s="4" t="s">
        <v>5</v>
      </c>
      <c r="BV55" s="16">
        <v>100</v>
      </c>
      <c r="BW55" s="16">
        <v>8.1720631327462314</v>
      </c>
      <c r="BX55" s="16" t="s">
        <v>169</v>
      </c>
      <c r="BY55" s="16" t="s">
        <v>169</v>
      </c>
      <c r="BZ55" s="16">
        <v>24.659211272708006</v>
      </c>
      <c r="CA55" s="16">
        <v>75.340788727291994</v>
      </c>
      <c r="CB55" s="16">
        <v>78.156698946715053</v>
      </c>
      <c r="CC55" s="16" t="s">
        <v>169</v>
      </c>
      <c r="CD55" s="16" t="s">
        <v>169</v>
      </c>
      <c r="CE55" s="17" t="s">
        <v>169</v>
      </c>
    </row>
    <row r="56" spans="1:83" s="83" customFormat="1" ht="12.95" customHeight="1" x14ac:dyDescent="0.2">
      <c r="A56" s="4" t="s">
        <v>6</v>
      </c>
      <c r="B56" s="16">
        <v>100</v>
      </c>
      <c r="C56" s="16" t="s">
        <v>169</v>
      </c>
      <c r="D56" s="16" t="s">
        <v>169</v>
      </c>
      <c r="E56" s="16">
        <f t="shared" ref="E56:H56" si="43">E12/$B12*100</f>
        <v>73.788520750651273</v>
      </c>
      <c r="F56" s="16">
        <f t="shared" si="43"/>
        <v>38.062105898215634</v>
      </c>
      <c r="G56" s="16">
        <f t="shared" si="43"/>
        <v>61.937894101784366</v>
      </c>
      <c r="H56" s="16">
        <f t="shared" si="43"/>
        <v>87.007210035140716</v>
      </c>
      <c r="I56" s="16" t="s">
        <v>37</v>
      </c>
      <c r="J56" s="16" t="s">
        <v>169</v>
      </c>
      <c r="K56" s="17" t="s">
        <v>169</v>
      </c>
      <c r="M56" s="4" t="s">
        <v>6</v>
      </c>
      <c r="N56" s="16">
        <v>100</v>
      </c>
      <c r="O56" s="16" t="s">
        <v>169</v>
      </c>
      <c r="P56" s="16" t="s">
        <v>169</v>
      </c>
      <c r="Q56" s="16">
        <f t="shared" ref="Q56:S56" si="44">Q12/$N12*100</f>
        <v>81.307090419922844</v>
      </c>
      <c r="R56" s="16">
        <f t="shared" si="44"/>
        <v>63.672140235802154</v>
      </c>
      <c r="S56" s="16">
        <f t="shared" si="44"/>
        <v>36.327859764197846</v>
      </c>
      <c r="T56" s="16" t="s">
        <v>169</v>
      </c>
      <c r="U56" s="16" t="s">
        <v>169</v>
      </c>
      <c r="V56" s="16" t="s">
        <v>169</v>
      </c>
      <c r="W56" s="17" t="s">
        <v>169</v>
      </c>
      <c r="Y56" s="4" t="s">
        <v>6</v>
      </c>
      <c r="Z56" s="16">
        <v>100</v>
      </c>
      <c r="AA56" s="16" t="s">
        <v>169</v>
      </c>
      <c r="AB56" s="16" t="s">
        <v>169</v>
      </c>
      <c r="AC56" s="16">
        <v>82.532801352190234</v>
      </c>
      <c r="AD56" s="16">
        <v>57.943043944000017</v>
      </c>
      <c r="AE56" s="16">
        <v>42.056956055999976</v>
      </c>
      <c r="AF56" s="16">
        <v>50.465265980956019</v>
      </c>
      <c r="AG56" s="16" t="s">
        <v>169</v>
      </c>
      <c r="AH56" s="16" t="s">
        <v>169</v>
      </c>
      <c r="AI56" s="17" t="s">
        <v>169</v>
      </c>
      <c r="AK56" s="4" t="s">
        <v>6</v>
      </c>
      <c r="AL56" s="16">
        <v>100</v>
      </c>
      <c r="AM56" s="16" t="s">
        <v>169</v>
      </c>
      <c r="AN56" s="16" t="s">
        <v>169</v>
      </c>
      <c r="AO56" s="16">
        <v>58.061845674173753</v>
      </c>
      <c r="AP56" s="16" t="s">
        <v>169</v>
      </c>
      <c r="AQ56" s="16" t="s">
        <v>169</v>
      </c>
      <c r="AR56" s="16">
        <v>85.620482096399158</v>
      </c>
      <c r="AS56" s="16" t="s">
        <v>169</v>
      </c>
      <c r="AT56" s="16" t="s">
        <v>169</v>
      </c>
      <c r="AU56" s="17" t="s">
        <v>169</v>
      </c>
      <c r="AW56" s="4" t="s">
        <v>6</v>
      </c>
      <c r="AX56" s="16">
        <v>100</v>
      </c>
      <c r="AY56" s="16" t="s">
        <v>169</v>
      </c>
      <c r="AZ56" s="16" t="s">
        <v>169</v>
      </c>
      <c r="BA56" s="16">
        <v>82.962420173802158</v>
      </c>
      <c r="BB56" s="16">
        <v>87.626637348223525</v>
      </c>
      <c r="BC56" s="16">
        <v>12.373362651776496</v>
      </c>
      <c r="BD56" s="16">
        <v>48.665485771805919</v>
      </c>
      <c r="BE56" s="16" t="s">
        <v>169</v>
      </c>
      <c r="BF56" s="16" t="s">
        <v>169</v>
      </c>
      <c r="BG56" s="17">
        <v>50.145172039588481</v>
      </c>
      <c r="BI56" s="4" t="s">
        <v>6</v>
      </c>
      <c r="BJ56" s="16">
        <v>100</v>
      </c>
      <c r="BK56" s="16">
        <v>0.41583725434641827</v>
      </c>
      <c r="BL56" s="16" t="s">
        <v>169</v>
      </c>
      <c r="BM56" s="16">
        <v>87.142478899376215</v>
      </c>
      <c r="BN56" s="16">
        <v>90.424231411887845</v>
      </c>
      <c r="BO56" s="16">
        <v>9.5757685881121635</v>
      </c>
      <c r="BP56" s="16">
        <v>59.403241103395253</v>
      </c>
      <c r="BQ56" s="16" t="s">
        <v>169</v>
      </c>
      <c r="BR56" s="16" t="s">
        <v>169</v>
      </c>
      <c r="BS56" s="17">
        <v>39.711429390381973</v>
      </c>
      <c r="BU56" s="4" t="s">
        <v>6</v>
      </c>
      <c r="BV56" s="16">
        <v>100</v>
      </c>
      <c r="BW56" s="16">
        <v>4.7604177449962144</v>
      </c>
      <c r="BX56" s="16">
        <v>66.504262326842607</v>
      </c>
      <c r="BY56" s="16">
        <v>28.735319928161161</v>
      </c>
      <c r="BZ56" s="16">
        <v>56.893566691526317</v>
      </c>
      <c r="CA56" s="16">
        <v>43.106433308473683</v>
      </c>
      <c r="CB56" s="16">
        <v>93.003372230151768</v>
      </c>
      <c r="CC56" s="16">
        <v>2.1050061437812899</v>
      </c>
      <c r="CD56" s="16" t="s">
        <v>169</v>
      </c>
      <c r="CE56" s="17" t="s">
        <v>169</v>
      </c>
    </row>
    <row r="57" spans="1:83" s="83" customFormat="1" ht="12.95" customHeight="1" x14ac:dyDescent="0.2">
      <c r="A57" s="4" t="s">
        <v>7</v>
      </c>
      <c r="B57" s="16">
        <v>100</v>
      </c>
      <c r="C57" s="16">
        <f t="shared" ref="C57:D57" si="45">C13/$B13*100</f>
        <v>4.8825120456180224</v>
      </c>
      <c r="D57" s="16">
        <f t="shared" si="45"/>
        <v>7.3209185817841753</v>
      </c>
      <c r="E57" s="16">
        <f t="shared" ref="E57:H57" si="46">E13/$B13*100</f>
        <v>87.796569372597816</v>
      </c>
      <c r="F57" s="16">
        <f t="shared" si="46"/>
        <v>18.997389249897076</v>
      </c>
      <c r="G57" s="16">
        <f t="shared" si="46"/>
        <v>81.002610750102946</v>
      </c>
      <c r="H57" s="16">
        <f t="shared" si="46"/>
        <v>97.304945690022635</v>
      </c>
      <c r="I57" s="16" t="s">
        <v>169</v>
      </c>
      <c r="J57" s="16">
        <f>J13/$B13*100</f>
        <v>2.3637119696361442</v>
      </c>
      <c r="K57" s="17" t="s">
        <v>169</v>
      </c>
      <c r="M57" s="4" t="s">
        <v>7</v>
      </c>
      <c r="N57" s="16">
        <v>100</v>
      </c>
      <c r="O57" s="16">
        <f t="shared" ref="O57:V57" si="47">O13/$N13*100</f>
        <v>26.943819623931919</v>
      </c>
      <c r="P57" s="16">
        <f t="shared" si="47"/>
        <v>30.644367560217635</v>
      </c>
      <c r="Q57" s="16">
        <f t="shared" si="47"/>
        <v>42.411812815850453</v>
      </c>
      <c r="R57" s="16">
        <f t="shared" si="47"/>
        <v>75.838017192889723</v>
      </c>
      <c r="S57" s="16">
        <f t="shared" si="47"/>
        <v>24.161982807110277</v>
      </c>
      <c r="T57" s="16">
        <f t="shared" si="47"/>
        <v>75.055390738362348</v>
      </c>
      <c r="U57" s="16" t="s">
        <v>169</v>
      </c>
      <c r="V57" s="16">
        <f t="shared" si="47"/>
        <v>23.13051529277336</v>
      </c>
      <c r="W57" s="17" t="s">
        <v>169</v>
      </c>
      <c r="Y57" s="4" t="s">
        <v>7</v>
      </c>
      <c r="Z57" s="16">
        <v>100</v>
      </c>
      <c r="AA57" s="16">
        <v>9.6183153967237107</v>
      </c>
      <c r="AB57" s="16">
        <v>17.24515573489148</v>
      </c>
      <c r="AC57" s="16">
        <v>73.136528868384815</v>
      </c>
      <c r="AD57" s="16">
        <v>26.783364384897524</v>
      </c>
      <c r="AE57" s="16">
        <v>73.21663561510249</v>
      </c>
      <c r="AF57" s="16">
        <v>90.159458275288159</v>
      </c>
      <c r="AG57" s="16" t="s">
        <v>169</v>
      </c>
      <c r="AH57" s="16">
        <v>8.5097131360014888</v>
      </c>
      <c r="AI57" s="17" t="s">
        <v>169</v>
      </c>
      <c r="AK57" s="4" t="s">
        <v>7</v>
      </c>
      <c r="AL57" s="16">
        <v>100</v>
      </c>
      <c r="AM57" s="16">
        <v>6.901789443433624</v>
      </c>
      <c r="AN57" s="16">
        <v>12.464980400716851</v>
      </c>
      <c r="AO57" s="16">
        <v>80.633230155849532</v>
      </c>
      <c r="AP57" s="16">
        <v>15.115021006494226</v>
      </c>
      <c r="AQ57" s="16">
        <v>84.884978993505783</v>
      </c>
      <c r="AR57" s="16">
        <v>89.458788420056479</v>
      </c>
      <c r="AS57" s="16" t="s">
        <v>169</v>
      </c>
      <c r="AT57" s="16">
        <v>4.9178854188279439</v>
      </c>
      <c r="AU57" s="17" t="s">
        <v>169</v>
      </c>
      <c r="AW57" s="4" t="s">
        <v>7</v>
      </c>
      <c r="AX57" s="16">
        <v>100</v>
      </c>
      <c r="AY57" s="16">
        <v>3.940177014966753</v>
      </c>
      <c r="AZ57" s="16">
        <v>11.66021198639384</v>
      </c>
      <c r="BA57" s="16">
        <v>84.399610998639403</v>
      </c>
      <c r="BB57" s="16">
        <v>12.57042816775235</v>
      </c>
      <c r="BC57" s="16">
        <v>87.429571832247646</v>
      </c>
      <c r="BD57" s="16">
        <v>93.244243516634299</v>
      </c>
      <c r="BE57" s="16">
        <v>2.2291617710492857</v>
      </c>
      <c r="BF57" s="16">
        <v>3.2211907611779917</v>
      </c>
      <c r="BG57" s="17">
        <v>1.3054039511384508</v>
      </c>
      <c r="BI57" s="4" t="s">
        <v>7</v>
      </c>
      <c r="BJ57" s="16">
        <v>100</v>
      </c>
      <c r="BK57" s="16">
        <v>7.4303065287557466</v>
      </c>
      <c r="BL57" s="16">
        <v>14.671647612329814</v>
      </c>
      <c r="BM57" s="16">
        <v>77.898045858914429</v>
      </c>
      <c r="BN57" s="16">
        <v>20.750576485159243</v>
      </c>
      <c r="BO57" s="16">
        <v>79.249423514840743</v>
      </c>
      <c r="BP57" s="16">
        <v>91.320837722971277</v>
      </c>
      <c r="BQ57" s="16" t="s">
        <v>169</v>
      </c>
      <c r="BR57" s="16">
        <v>5.3547277234131503</v>
      </c>
      <c r="BS57" s="17" t="s">
        <v>169</v>
      </c>
      <c r="BU57" s="4" t="s">
        <v>7</v>
      </c>
      <c r="BV57" s="16">
        <v>100</v>
      </c>
      <c r="BW57" s="16">
        <v>2.8590146776051184</v>
      </c>
      <c r="BX57" s="16">
        <v>15.644928423014843</v>
      </c>
      <c r="BY57" s="16">
        <v>81.496056899380036</v>
      </c>
      <c r="BZ57" s="16">
        <v>15.548803147196018</v>
      </c>
      <c r="CA57" s="16">
        <v>84.45119685280396</v>
      </c>
      <c r="CB57" s="16">
        <v>95.916896046861737</v>
      </c>
      <c r="CC57" s="16">
        <v>2.3320470623857581</v>
      </c>
      <c r="CD57" s="16">
        <v>0.95028116289133013</v>
      </c>
      <c r="CE57" s="17">
        <v>0.80077572786117057</v>
      </c>
    </row>
    <row r="58" spans="1:83" s="83" customFormat="1" ht="12.95" customHeight="1" x14ac:dyDescent="0.2">
      <c r="A58" s="4" t="s">
        <v>8</v>
      </c>
      <c r="B58" s="16">
        <v>100</v>
      </c>
      <c r="C58" s="16">
        <f t="shared" ref="C58:D58" si="48">C14/$B14*100</f>
        <v>15.736663288082456</v>
      </c>
      <c r="D58" s="16">
        <f t="shared" si="48"/>
        <v>34.335487041354035</v>
      </c>
      <c r="E58" s="16">
        <f t="shared" ref="E58:H58" si="49">E14/$B14*100</f>
        <v>49.927849670563532</v>
      </c>
      <c r="F58" s="16">
        <f t="shared" si="49"/>
        <v>55.047644142687382</v>
      </c>
      <c r="G58" s="16">
        <f t="shared" si="49"/>
        <v>44.952355857312646</v>
      </c>
      <c r="H58" s="16">
        <f t="shared" si="49"/>
        <v>61.766460000912872</v>
      </c>
      <c r="I58" s="16">
        <f>I14/$B14*100</f>
        <v>14.059555895682319</v>
      </c>
      <c r="J58" s="16" t="s">
        <v>169</v>
      </c>
      <c r="K58" s="17" t="s">
        <v>169</v>
      </c>
      <c r="M58" s="4" t="s">
        <v>8</v>
      </c>
      <c r="N58" s="16">
        <v>100</v>
      </c>
      <c r="O58" s="16">
        <f t="shared" ref="O58:U58" si="50">O14/$N14*100</f>
        <v>16.306936332434223</v>
      </c>
      <c r="P58" s="16">
        <f t="shared" si="50"/>
        <v>32.775387704265505</v>
      </c>
      <c r="Q58" s="16">
        <f t="shared" si="50"/>
        <v>50.917675963300248</v>
      </c>
      <c r="R58" s="16">
        <f t="shared" si="50"/>
        <v>51.914526820897223</v>
      </c>
      <c r="S58" s="16">
        <f t="shared" si="50"/>
        <v>48.085473179102763</v>
      </c>
      <c r="T58" s="16">
        <f t="shared" si="50"/>
        <v>63.384085270884306</v>
      </c>
      <c r="U58" s="16">
        <f t="shared" si="50"/>
        <v>14.55356362031924</v>
      </c>
      <c r="V58" s="16" t="s">
        <v>169</v>
      </c>
      <c r="W58" s="17" t="s">
        <v>169</v>
      </c>
      <c r="Y58" s="4" t="s">
        <v>8</v>
      </c>
      <c r="Z58" s="16">
        <v>100</v>
      </c>
      <c r="AA58" s="16">
        <v>22.079989609326635</v>
      </c>
      <c r="AB58" s="16">
        <v>31.357868802466172</v>
      </c>
      <c r="AC58" s="16">
        <v>46.562141588207169</v>
      </c>
      <c r="AD58" s="16">
        <v>45.643194864368432</v>
      </c>
      <c r="AE58" s="16">
        <v>54.356805135631539</v>
      </c>
      <c r="AF58" s="16">
        <v>56.916007219313691</v>
      </c>
      <c r="AG58" s="16">
        <v>17.647035465969125</v>
      </c>
      <c r="AH58" s="16" t="s">
        <v>169</v>
      </c>
      <c r="AI58" s="17" t="s">
        <v>169</v>
      </c>
      <c r="AK58" s="4" t="s">
        <v>8</v>
      </c>
      <c r="AL58" s="16">
        <v>100</v>
      </c>
      <c r="AM58" s="16">
        <v>24.619376740333916</v>
      </c>
      <c r="AN58" s="16">
        <v>40.540033521893911</v>
      </c>
      <c r="AO58" s="16">
        <v>34.840589737772163</v>
      </c>
      <c r="AP58" s="16">
        <v>59.804902904211566</v>
      </c>
      <c r="AQ58" s="16">
        <v>40.195097095788427</v>
      </c>
      <c r="AR58" s="16">
        <v>59.155277081026</v>
      </c>
      <c r="AS58" s="16">
        <v>25.465918164237234</v>
      </c>
      <c r="AT58" s="16">
        <v>14.052582875177819</v>
      </c>
      <c r="AU58" s="17">
        <v>1.3262218795589271</v>
      </c>
      <c r="AW58" s="4" t="s">
        <v>8</v>
      </c>
      <c r="AX58" s="16">
        <v>100</v>
      </c>
      <c r="AY58" s="16">
        <v>19.13015002333993</v>
      </c>
      <c r="AZ58" s="16">
        <v>6.714346541620082</v>
      </c>
      <c r="BA58" s="16">
        <v>74.155503435040004</v>
      </c>
      <c r="BB58" s="16">
        <v>30.427827624141703</v>
      </c>
      <c r="BC58" s="16">
        <v>69.572172375858315</v>
      </c>
      <c r="BD58" s="16">
        <v>59.48088486569133</v>
      </c>
      <c r="BE58" s="16">
        <v>15.291395619945124</v>
      </c>
      <c r="BF58" s="16" t="s">
        <v>169</v>
      </c>
      <c r="BG58" s="17" t="s">
        <v>169</v>
      </c>
      <c r="BI58" s="4" t="s">
        <v>8</v>
      </c>
      <c r="BJ58" s="16">
        <v>100</v>
      </c>
      <c r="BK58" s="16">
        <v>23.295867641917521</v>
      </c>
      <c r="BL58" s="16">
        <v>24.942612454855535</v>
      </c>
      <c r="BM58" s="16">
        <v>51.76151990322694</v>
      </c>
      <c r="BN58" s="16">
        <v>34.364368111783165</v>
      </c>
      <c r="BO58" s="16">
        <v>65.635631888216821</v>
      </c>
      <c r="BP58" s="16">
        <v>68.732400844114551</v>
      </c>
      <c r="BQ58" s="16">
        <v>13.960137839620412</v>
      </c>
      <c r="BR58" s="16">
        <v>15.776696365439632</v>
      </c>
      <c r="BS58" s="17">
        <v>1.5307649508253962</v>
      </c>
      <c r="BU58" s="4" t="s">
        <v>8</v>
      </c>
      <c r="BV58" s="16">
        <v>100</v>
      </c>
      <c r="BW58" s="16">
        <v>14.311417495799725</v>
      </c>
      <c r="BX58" s="16">
        <v>43.142965787591052</v>
      </c>
      <c r="BY58" s="16">
        <v>42.545616716609217</v>
      </c>
      <c r="BZ58" s="16">
        <v>37.474149096856245</v>
      </c>
      <c r="CA58" s="16">
        <v>62.525850903143763</v>
      </c>
      <c r="CB58" s="16">
        <v>61.026667641835431</v>
      </c>
      <c r="CC58" s="16">
        <v>12.433175541059647</v>
      </c>
      <c r="CD58" s="16">
        <v>25.551124834340243</v>
      </c>
      <c r="CE58" s="17">
        <v>0.98903198276467619</v>
      </c>
    </row>
    <row r="59" spans="1:83" s="83" customFormat="1" ht="12.95" customHeight="1" x14ac:dyDescent="0.2">
      <c r="A59" s="4" t="s">
        <v>9</v>
      </c>
      <c r="B59" s="16">
        <v>100</v>
      </c>
      <c r="C59" s="16">
        <f t="shared" ref="C59:D59" si="51">C15/$B15*100</f>
        <v>1.4900099138379739</v>
      </c>
      <c r="D59" s="16">
        <f t="shared" si="51"/>
        <v>16.307747128749952</v>
      </c>
      <c r="E59" s="16">
        <f t="shared" ref="E59:H59" si="52">E15/$B15*100</f>
        <v>82.202242957412068</v>
      </c>
      <c r="F59" s="16">
        <f t="shared" si="52"/>
        <v>39.892882857121215</v>
      </c>
      <c r="G59" s="16">
        <f t="shared" si="52"/>
        <v>60.107117142878785</v>
      </c>
      <c r="H59" s="16">
        <f t="shared" si="52"/>
        <v>87.155438265855665</v>
      </c>
      <c r="I59" s="16" t="s">
        <v>169</v>
      </c>
      <c r="J59" s="16" t="s">
        <v>169</v>
      </c>
      <c r="K59" s="17" t="s">
        <v>169</v>
      </c>
      <c r="M59" s="4" t="s">
        <v>9</v>
      </c>
      <c r="N59" s="16">
        <v>100</v>
      </c>
      <c r="O59" s="16">
        <f t="shared" ref="O59:W59" si="53">O15/$N15*100</f>
        <v>3.2533200809408287</v>
      </c>
      <c r="P59" s="16">
        <f t="shared" si="53"/>
        <v>26.670042575955595</v>
      </c>
      <c r="Q59" s="16">
        <f t="shared" si="53"/>
        <v>70.07663734310357</v>
      </c>
      <c r="R59" s="16">
        <f t="shared" si="53"/>
        <v>63.155019784387889</v>
      </c>
      <c r="S59" s="16">
        <f t="shared" si="53"/>
        <v>36.84498021561209</v>
      </c>
      <c r="T59" s="16">
        <f t="shared" si="53"/>
        <v>91.032605061738664</v>
      </c>
      <c r="U59" s="16" t="s">
        <v>169</v>
      </c>
      <c r="V59" s="16" t="s">
        <v>169</v>
      </c>
      <c r="W59" s="17">
        <f t="shared" si="53"/>
        <v>4.4898719399587828</v>
      </c>
      <c r="Y59" s="4" t="s">
        <v>9</v>
      </c>
      <c r="Z59" s="16">
        <v>100</v>
      </c>
      <c r="AA59" s="16">
        <v>2.7286893796163554</v>
      </c>
      <c r="AB59" s="16">
        <v>39.82709320139508</v>
      </c>
      <c r="AC59" s="16">
        <v>57.444217418988586</v>
      </c>
      <c r="AD59" s="16">
        <v>73.9802423972789</v>
      </c>
      <c r="AE59" s="16">
        <v>26.019757602721118</v>
      </c>
      <c r="AF59" s="16">
        <v>74.880509763070009</v>
      </c>
      <c r="AG59" s="16" t="s">
        <v>169</v>
      </c>
      <c r="AH59" s="16" t="s">
        <v>169</v>
      </c>
      <c r="AI59" s="17">
        <v>20.074464743417543</v>
      </c>
      <c r="AK59" s="4" t="s">
        <v>9</v>
      </c>
      <c r="AL59" s="16">
        <v>100</v>
      </c>
      <c r="AM59" s="16">
        <v>9.2591459526610311</v>
      </c>
      <c r="AN59" s="16">
        <v>18.31496205101336</v>
      </c>
      <c r="AO59" s="16">
        <v>72.425891996325603</v>
      </c>
      <c r="AP59" s="16">
        <v>52.078897512684804</v>
      </c>
      <c r="AQ59" s="16">
        <v>47.921102487315189</v>
      </c>
      <c r="AR59" s="16">
        <v>78.695490837396292</v>
      </c>
      <c r="AS59" s="16" t="s">
        <v>169</v>
      </c>
      <c r="AT59" s="16" t="s">
        <v>169</v>
      </c>
      <c r="AU59" s="17">
        <v>12.1240296442014</v>
      </c>
      <c r="AW59" s="4" t="s">
        <v>9</v>
      </c>
      <c r="AX59" s="16">
        <v>100</v>
      </c>
      <c r="AY59" s="16">
        <v>10.074882288840161</v>
      </c>
      <c r="AZ59" s="16">
        <v>35.286663104145894</v>
      </c>
      <c r="BA59" s="16">
        <v>54.638454607013941</v>
      </c>
      <c r="BB59" s="16">
        <v>67.194901810841571</v>
      </c>
      <c r="BC59" s="16">
        <v>32.805098189158407</v>
      </c>
      <c r="BD59" s="16">
        <v>79.458959597221224</v>
      </c>
      <c r="BE59" s="16" t="s">
        <v>169</v>
      </c>
      <c r="BF59" s="16" t="s">
        <v>169</v>
      </c>
      <c r="BG59" s="17">
        <v>13.818637177355745</v>
      </c>
      <c r="BI59" s="4" t="s">
        <v>9</v>
      </c>
      <c r="BJ59" s="16">
        <v>100</v>
      </c>
      <c r="BK59" s="16">
        <v>13.948800352767988</v>
      </c>
      <c r="BL59" s="16">
        <v>35.664884846541021</v>
      </c>
      <c r="BM59" s="16">
        <v>50.386314800690954</v>
      </c>
      <c r="BN59" s="16">
        <v>58.46175860296681</v>
      </c>
      <c r="BO59" s="16">
        <v>41.538241397033183</v>
      </c>
      <c r="BP59" s="16">
        <v>90.93103084625325</v>
      </c>
      <c r="BQ59" s="16" t="s">
        <v>169</v>
      </c>
      <c r="BR59" s="16" t="s">
        <v>169</v>
      </c>
      <c r="BS59" s="17">
        <v>2.4848336092446943</v>
      </c>
      <c r="BU59" s="4" t="s">
        <v>9</v>
      </c>
      <c r="BV59" s="16">
        <v>100</v>
      </c>
      <c r="BW59" s="16">
        <v>7.2964961681162244</v>
      </c>
      <c r="BX59" s="16">
        <v>35.066647316656613</v>
      </c>
      <c r="BY59" s="16">
        <v>57.636856515227173</v>
      </c>
      <c r="BZ59" s="16">
        <v>42.522502515010842</v>
      </c>
      <c r="CA59" s="16">
        <v>57.477497484989172</v>
      </c>
      <c r="CB59" s="16">
        <v>91.656325818682532</v>
      </c>
      <c r="CC59" s="16" t="s">
        <v>169</v>
      </c>
      <c r="CD59" s="16" t="s">
        <v>169</v>
      </c>
      <c r="CE59" s="17">
        <v>2.3256094378643781</v>
      </c>
    </row>
    <row r="60" spans="1:83" s="83" customFormat="1" ht="12.95" customHeight="1" x14ac:dyDescent="0.2">
      <c r="A60" s="4" t="s">
        <v>10</v>
      </c>
      <c r="B60" s="16">
        <v>100</v>
      </c>
      <c r="C60" s="16">
        <f t="shared" ref="C60:D60" si="54">C16/$B16*100</f>
        <v>1.3330613998689724</v>
      </c>
      <c r="D60" s="16">
        <f t="shared" si="54"/>
        <v>14.23507671951762</v>
      </c>
      <c r="E60" s="16">
        <f t="shared" ref="E60:H60" si="55">E16/$B16*100</f>
        <v>84.431861880613397</v>
      </c>
      <c r="F60" s="16">
        <f t="shared" si="55"/>
        <v>11.37967009308994</v>
      </c>
      <c r="G60" s="16">
        <f t="shared" si="55"/>
        <v>88.620329906910072</v>
      </c>
      <c r="H60" s="16">
        <f t="shared" si="55"/>
        <v>94.629688888087657</v>
      </c>
      <c r="I60" s="16" t="s">
        <v>169</v>
      </c>
      <c r="J60" s="16" t="s">
        <v>169</v>
      </c>
      <c r="K60" s="17" t="s">
        <v>169</v>
      </c>
      <c r="M60" s="4" t="s">
        <v>10</v>
      </c>
      <c r="N60" s="16">
        <v>100</v>
      </c>
      <c r="O60" s="16">
        <f t="shared" ref="O60:W60" si="56">O16/$N16*100</f>
        <v>0.96285531079516107</v>
      </c>
      <c r="P60" s="16">
        <f t="shared" si="56"/>
        <v>37.272387845115865</v>
      </c>
      <c r="Q60" s="16">
        <f t="shared" si="56"/>
        <v>61.764756844088964</v>
      </c>
      <c r="R60" s="16">
        <f t="shared" si="56"/>
        <v>32.82836271078542</v>
      </c>
      <c r="S60" s="16">
        <f t="shared" si="56"/>
        <v>67.171637289214573</v>
      </c>
      <c r="T60" s="16">
        <f t="shared" si="56"/>
        <v>85.16774942686402</v>
      </c>
      <c r="U60" s="16" t="s">
        <v>169</v>
      </c>
      <c r="V60" s="16" t="s">
        <v>169</v>
      </c>
      <c r="W60" s="17">
        <f t="shared" si="56"/>
        <v>1.4389305779724049E-2</v>
      </c>
      <c r="Y60" s="4" t="s">
        <v>10</v>
      </c>
      <c r="Z60" s="16">
        <v>100</v>
      </c>
      <c r="AA60" s="16">
        <v>2.6061323513669845</v>
      </c>
      <c r="AB60" s="16">
        <v>46.747077424323344</v>
      </c>
      <c r="AC60" s="16">
        <v>50.646790224309704</v>
      </c>
      <c r="AD60" s="16">
        <v>48.731884988536798</v>
      </c>
      <c r="AE60" s="16">
        <v>51.268115011463223</v>
      </c>
      <c r="AF60" s="16">
        <v>88.446524769051067</v>
      </c>
      <c r="AG60" s="16" t="s">
        <v>169</v>
      </c>
      <c r="AH60" s="16" t="s">
        <v>169</v>
      </c>
      <c r="AI60" s="17" t="s">
        <v>169</v>
      </c>
      <c r="AK60" s="4" t="s">
        <v>10</v>
      </c>
      <c r="AL60" s="16">
        <v>100</v>
      </c>
      <c r="AM60" s="16" t="s">
        <v>169</v>
      </c>
      <c r="AN60" s="16" t="s">
        <v>169</v>
      </c>
      <c r="AO60" s="16">
        <v>49.251798780494013</v>
      </c>
      <c r="AP60" s="16">
        <v>41.700437322126298</v>
      </c>
      <c r="AQ60" s="16">
        <v>58.299562677873674</v>
      </c>
      <c r="AR60" s="16">
        <v>86.426231725797493</v>
      </c>
      <c r="AS60" s="16" t="s">
        <v>169</v>
      </c>
      <c r="AT60" s="16" t="s">
        <v>169</v>
      </c>
      <c r="AU60" s="17" t="s">
        <v>169</v>
      </c>
      <c r="AW60" s="4" t="s">
        <v>10</v>
      </c>
      <c r="AX60" s="16">
        <v>100</v>
      </c>
      <c r="AY60" s="16">
        <v>1.3753889846683203</v>
      </c>
      <c r="AZ60" s="16">
        <v>16.3075131082844</v>
      </c>
      <c r="BA60" s="16">
        <v>82.31709790704727</v>
      </c>
      <c r="BB60" s="16">
        <v>17.290963275881637</v>
      </c>
      <c r="BC60" s="16">
        <v>82.709036724118363</v>
      </c>
      <c r="BD60" s="16">
        <v>96.057408834001905</v>
      </c>
      <c r="BE60" s="16" t="s">
        <v>169</v>
      </c>
      <c r="BF60" s="16" t="s">
        <v>169</v>
      </c>
      <c r="BG60" s="17" t="s">
        <v>169</v>
      </c>
      <c r="BI60" s="4" t="s">
        <v>10</v>
      </c>
      <c r="BJ60" s="16">
        <v>100</v>
      </c>
      <c r="BK60" s="16">
        <v>1.5579761765807665</v>
      </c>
      <c r="BL60" s="16">
        <v>18.846463929732728</v>
      </c>
      <c r="BM60" s="16">
        <v>79.595559893686499</v>
      </c>
      <c r="BN60" s="16">
        <v>18.530506784741537</v>
      </c>
      <c r="BO60" s="16">
        <v>81.469493215258439</v>
      </c>
      <c r="BP60" s="16">
        <v>96.325439005406253</v>
      </c>
      <c r="BQ60" s="16" t="s">
        <v>169</v>
      </c>
      <c r="BR60" s="16" t="s">
        <v>169</v>
      </c>
      <c r="BS60" s="17">
        <v>0.54366208240543956</v>
      </c>
      <c r="BU60" s="4" t="s">
        <v>10</v>
      </c>
      <c r="BV60" s="16">
        <v>100</v>
      </c>
      <c r="BW60" s="16">
        <v>2.203898390887864</v>
      </c>
      <c r="BX60" s="16" t="s">
        <v>169</v>
      </c>
      <c r="BY60" s="16" t="s">
        <v>169</v>
      </c>
      <c r="BZ60" s="16">
        <v>12.976863323719531</v>
      </c>
      <c r="CA60" s="16">
        <v>87.023136676280458</v>
      </c>
      <c r="CB60" s="16">
        <v>97.962116241507758</v>
      </c>
      <c r="CC60" s="16" t="s">
        <v>169</v>
      </c>
      <c r="CD60" s="16" t="s">
        <v>169</v>
      </c>
      <c r="CE60" s="17" t="s">
        <v>169</v>
      </c>
    </row>
    <row r="61" spans="1:83" s="83" customFormat="1" ht="12.95" customHeight="1" x14ac:dyDescent="0.2">
      <c r="A61" s="4" t="s">
        <v>11</v>
      </c>
      <c r="B61" s="16">
        <v>100</v>
      </c>
      <c r="C61" s="16">
        <f t="shared" ref="C61:D61" si="57">C17/$B17*100</f>
        <v>7.6223644264128527</v>
      </c>
      <c r="D61" s="16">
        <f t="shared" si="57"/>
        <v>27.362091600113587</v>
      </c>
      <c r="E61" s="16">
        <f t="shared" ref="E61:H61" si="58">E17/$B17*100</f>
        <v>65.015543973473584</v>
      </c>
      <c r="F61" s="16">
        <f t="shared" si="58"/>
        <v>32.59383237455836</v>
      </c>
      <c r="G61" s="16">
        <f t="shared" si="58"/>
        <v>67.406167625441654</v>
      </c>
      <c r="H61" s="16">
        <f t="shared" si="58"/>
        <v>49.167401787757917</v>
      </c>
      <c r="I61" s="16">
        <f>I17/$B17*100</f>
        <v>36.186437919128373</v>
      </c>
      <c r="J61" s="16">
        <f>J17/$B17*100</f>
        <v>10.759064922934447</v>
      </c>
      <c r="K61" s="17">
        <f>K17/$B17*100</f>
        <v>3.8870953701792685</v>
      </c>
      <c r="M61" s="4" t="s">
        <v>11</v>
      </c>
      <c r="N61" s="16">
        <v>100</v>
      </c>
      <c r="O61" s="16">
        <f t="shared" ref="O61:W61" si="59">O17/$N17*100</f>
        <v>7.8125891221347494</v>
      </c>
      <c r="P61" s="16">
        <f t="shared" si="59"/>
        <v>18.83502760576966</v>
      </c>
      <c r="Q61" s="16">
        <f t="shared" si="59"/>
        <v>73.352383272095537</v>
      </c>
      <c r="R61" s="16">
        <f t="shared" si="59"/>
        <v>34.332213785211991</v>
      </c>
      <c r="S61" s="16">
        <f t="shared" si="59"/>
        <v>65.667786214787967</v>
      </c>
      <c r="T61" s="16">
        <f t="shared" si="59"/>
        <v>54.293457995480146</v>
      </c>
      <c r="U61" s="16">
        <f t="shared" si="59"/>
        <v>34.261170193580845</v>
      </c>
      <c r="V61" s="16">
        <f t="shared" si="59"/>
        <v>5.5804752035196064</v>
      </c>
      <c r="W61" s="17">
        <f t="shared" si="59"/>
        <v>5.8648966074193609</v>
      </c>
      <c r="Y61" s="4" t="s">
        <v>11</v>
      </c>
      <c r="Z61" s="16">
        <v>100</v>
      </c>
      <c r="AA61" s="16">
        <v>9.0946910275372765</v>
      </c>
      <c r="AB61" s="16">
        <v>19.218849272803144</v>
      </c>
      <c r="AC61" s="16">
        <v>71.686459699659594</v>
      </c>
      <c r="AD61" s="16">
        <v>33.673400059848767</v>
      </c>
      <c r="AE61" s="16">
        <v>66.326599940151254</v>
      </c>
      <c r="AF61" s="16">
        <v>48.205420096211135</v>
      </c>
      <c r="AG61" s="16">
        <v>40.901425424976168</v>
      </c>
      <c r="AH61" s="16">
        <v>5.9151310792277343</v>
      </c>
      <c r="AI61" s="17">
        <v>4.9780233995849947</v>
      </c>
      <c r="AK61" s="4" t="s">
        <v>11</v>
      </c>
      <c r="AL61" s="16">
        <v>100</v>
      </c>
      <c r="AM61" s="16">
        <v>9.796844901758508</v>
      </c>
      <c r="AN61" s="16">
        <v>28.00207537774585</v>
      </c>
      <c r="AO61" s="16">
        <v>62.201079720495656</v>
      </c>
      <c r="AP61" s="16">
        <v>45.359401093074723</v>
      </c>
      <c r="AQ61" s="16">
        <v>54.640598906925305</v>
      </c>
      <c r="AR61" s="16">
        <v>42.197789861623491</v>
      </c>
      <c r="AS61" s="16">
        <v>43.782766357375024</v>
      </c>
      <c r="AT61" s="16">
        <v>7.5639614553083003</v>
      </c>
      <c r="AU61" s="17">
        <v>6.4554823256932075</v>
      </c>
      <c r="AW61" s="4" t="s">
        <v>11</v>
      </c>
      <c r="AX61" s="16">
        <v>100</v>
      </c>
      <c r="AY61" s="16">
        <v>12.630047598366229</v>
      </c>
      <c r="AZ61" s="16">
        <v>29.509972279781049</v>
      </c>
      <c r="BA61" s="16">
        <v>57.859980121852729</v>
      </c>
      <c r="BB61" s="16">
        <v>46.45015855188894</v>
      </c>
      <c r="BC61" s="16">
        <v>53.549841448111039</v>
      </c>
      <c r="BD61" s="16">
        <v>46.490880941955062</v>
      </c>
      <c r="BE61" s="16">
        <v>35.741360289603129</v>
      </c>
      <c r="BF61" s="16">
        <v>10.842415670351293</v>
      </c>
      <c r="BG61" s="17">
        <v>6.9253430980905195</v>
      </c>
      <c r="BI61" s="4" t="s">
        <v>11</v>
      </c>
      <c r="BJ61" s="16">
        <v>100</v>
      </c>
      <c r="BK61" s="16">
        <v>11.646468194646097</v>
      </c>
      <c r="BL61" s="16">
        <v>34.891711085326044</v>
      </c>
      <c r="BM61" s="16">
        <v>53.461820720027873</v>
      </c>
      <c r="BN61" s="16">
        <v>46.014830403345933</v>
      </c>
      <c r="BO61" s="16">
        <v>53.985169596654103</v>
      </c>
      <c r="BP61" s="16">
        <v>47.668836116619708</v>
      </c>
      <c r="BQ61" s="16">
        <v>37.25623298076092</v>
      </c>
      <c r="BR61" s="16">
        <v>11.009109231826217</v>
      </c>
      <c r="BS61" s="17">
        <v>4.0658216707931532</v>
      </c>
      <c r="BU61" s="4" t="s">
        <v>11</v>
      </c>
      <c r="BV61" s="16">
        <v>100</v>
      </c>
      <c r="BW61" s="16">
        <v>15.134110597518827</v>
      </c>
      <c r="BX61" s="16">
        <v>36.195662915423547</v>
      </c>
      <c r="BY61" s="16">
        <v>48.670226487057555</v>
      </c>
      <c r="BZ61" s="16">
        <v>57.973068928180794</v>
      </c>
      <c r="CA61" s="16">
        <v>42.026931071819142</v>
      </c>
      <c r="CB61" s="16">
        <v>52.193854707005407</v>
      </c>
      <c r="CC61" s="16">
        <v>33.112267524192035</v>
      </c>
      <c r="CD61" s="16">
        <v>2.6184868589729247</v>
      </c>
      <c r="CE61" s="17">
        <v>12.075390909829567</v>
      </c>
    </row>
    <row r="62" spans="1:83" s="83" customFormat="1" ht="12.95" customHeight="1" x14ac:dyDescent="0.2">
      <c r="A62" s="4" t="s">
        <v>12</v>
      </c>
      <c r="B62" s="16">
        <v>100</v>
      </c>
      <c r="C62" s="16">
        <f t="shared" ref="C62:D62" si="60">C18/$B18*100</f>
        <v>9.3638890333497571</v>
      </c>
      <c r="D62" s="16">
        <f t="shared" si="60"/>
        <v>26.171867133639527</v>
      </c>
      <c r="E62" s="16">
        <f t="shared" ref="E62:H62" si="61">E18/$B18*100</f>
        <v>64.464243833010698</v>
      </c>
      <c r="F62" s="16">
        <f t="shared" si="61"/>
        <v>64.747570961118754</v>
      </c>
      <c r="G62" s="16">
        <f t="shared" si="61"/>
        <v>35.252429038881225</v>
      </c>
      <c r="H62" s="16">
        <f t="shared" si="61"/>
        <v>74.261173965338287</v>
      </c>
      <c r="I62" s="16">
        <f>I18/$B18*100</f>
        <v>17.616345939806173</v>
      </c>
      <c r="J62" s="16" t="s">
        <v>37</v>
      </c>
      <c r="K62" s="17">
        <f>K18/$B18*100</f>
        <v>8.1224800948555291</v>
      </c>
      <c r="M62" s="4" t="s">
        <v>12</v>
      </c>
      <c r="N62" s="16">
        <v>100</v>
      </c>
      <c r="O62" s="16">
        <f t="shared" ref="O62:U62" si="62">O18/$N18*100</f>
        <v>6.5574485907923741</v>
      </c>
      <c r="P62" s="16">
        <f t="shared" si="62"/>
        <v>39.166286381208813</v>
      </c>
      <c r="Q62" s="16">
        <f t="shared" si="62"/>
        <v>54.276265027998804</v>
      </c>
      <c r="R62" s="16">
        <f t="shared" si="62"/>
        <v>85.050857351697857</v>
      </c>
      <c r="S62" s="16">
        <f t="shared" si="62"/>
        <v>14.949142648302127</v>
      </c>
      <c r="T62" s="16">
        <f t="shared" si="62"/>
        <v>59.916816908868689</v>
      </c>
      <c r="U62" s="16">
        <f t="shared" si="62"/>
        <v>7.7349161419948809</v>
      </c>
      <c r="V62" s="16" t="s">
        <v>169</v>
      </c>
      <c r="W62" s="17" t="s">
        <v>169</v>
      </c>
      <c r="Y62" s="4" t="s">
        <v>12</v>
      </c>
      <c r="Z62" s="16">
        <v>100</v>
      </c>
      <c r="AA62" s="16">
        <v>8.2584498462507199</v>
      </c>
      <c r="AB62" s="16">
        <v>29.448604274099647</v>
      </c>
      <c r="AC62" s="16">
        <v>62.29294587964965</v>
      </c>
      <c r="AD62" s="16">
        <v>71.415832471829191</v>
      </c>
      <c r="AE62" s="16">
        <v>28.584167528170816</v>
      </c>
      <c r="AF62" s="16">
        <v>72.206548263868569</v>
      </c>
      <c r="AG62" s="16">
        <v>17.921375247007482</v>
      </c>
      <c r="AH62" s="16" t="s">
        <v>169</v>
      </c>
      <c r="AI62" s="17" t="s">
        <v>169</v>
      </c>
      <c r="AK62" s="4" t="s">
        <v>12</v>
      </c>
      <c r="AL62" s="16">
        <v>100</v>
      </c>
      <c r="AM62" s="16">
        <v>8.6728611526340398</v>
      </c>
      <c r="AN62" s="16">
        <v>20.078823787514537</v>
      </c>
      <c r="AO62" s="16">
        <v>71.248315059851436</v>
      </c>
      <c r="AP62" s="16">
        <v>55.57018772566753</v>
      </c>
      <c r="AQ62" s="16">
        <v>44.429812274332463</v>
      </c>
      <c r="AR62" s="16">
        <v>87.589219674518475</v>
      </c>
      <c r="AS62" s="16" t="s">
        <v>169</v>
      </c>
      <c r="AT62" s="16" t="s">
        <v>169</v>
      </c>
      <c r="AU62" s="17">
        <v>5.5433221424420278</v>
      </c>
      <c r="AW62" s="4" t="s">
        <v>12</v>
      </c>
      <c r="AX62" s="16">
        <v>100</v>
      </c>
      <c r="AY62" s="16">
        <v>16.834595938002025</v>
      </c>
      <c r="AZ62" s="16">
        <v>16.449568312008868</v>
      </c>
      <c r="BA62" s="16">
        <v>66.715835749989125</v>
      </c>
      <c r="BB62" s="16">
        <v>72.334057644463627</v>
      </c>
      <c r="BC62" s="16">
        <v>27.665942355536377</v>
      </c>
      <c r="BD62" s="16">
        <v>86.135442770665762</v>
      </c>
      <c r="BE62" s="16">
        <v>1.8885784473240235</v>
      </c>
      <c r="BF62" s="16">
        <v>4.36717733720696</v>
      </c>
      <c r="BG62" s="17">
        <v>7.6088014448032579</v>
      </c>
      <c r="BI62" s="4" t="s">
        <v>12</v>
      </c>
      <c r="BJ62" s="16">
        <v>100</v>
      </c>
      <c r="BK62" s="16">
        <v>19.144522032629759</v>
      </c>
      <c r="BL62" s="16">
        <v>24.396397449248024</v>
      </c>
      <c r="BM62" s="16">
        <v>56.459080518122192</v>
      </c>
      <c r="BN62" s="16">
        <v>68.844639242568803</v>
      </c>
      <c r="BO62" s="16">
        <v>31.155360757431179</v>
      </c>
      <c r="BP62" s="16">
        <v>76.737989985886131</v>
      </c>
      <c r="BQ62" s="16">
        <v>3.4354647699352188</v>
      </c>
      <c r="BR62" s="16">
        <v>5.3160416655879077</v>
      </c>
      <c r="BS62" s="17">
        <v>14.510503578590745</v>
      </c>
      <c r="BU62" s="4" t="s">
        <v>12</v>
      </c>
      <c r="BV62" s="16">
        <v>100</v>
      </c>
      <c r="BW62" s="16">
        <v>18.129881396612575</v>
      </c>
      <c r="BX62" s="16">
        <v>25.051678973530038</v>
      </c>
      <c r="BY62" s="16">
        <v>56.818439629857394</v>
      </c>
      <c r="BZ62" s="16">
        <v>75.262540173456543</v>
      </c>
      <c r="CA62" s="16">
        <v>24.737459826543461</v>
      </c>
      <c r="CB62" s="16">
        <v>83.009217114575463</v>
      </c>
      <c r="CC62" s="16">
        <v>4.2922976710902629</v>
      </c>
      <c r="CD62" s="16">
        <v>7.2159738991800628</v>
      </c>
      <c r="CE62" s="17">
        <v>5.4825113151542464</v>
      </c>
    </row>
    <row r="63" spans="1:83" s="83" customFormat="1" ht="12.95" customHeight="1" x14ac:dyDescent="0.2">
      <c r="A63" s="4" t="s">
        <v>13</v>
      </c>
      <c r="B63" s="16">
        <v>100</v>
      </c>
      <c r="C63" s="16">
        <f t="shared" ref="C63:D63" si="63">C19/$B19*100</f>
        <v>16.756793362158362</v>
      </c>
      <c r="D63" s="16">
        <f t="shared" si="63"/>
        <v>20.917873181179228</v>
      </c>
      <c r="E63" s="16">
        <f t="shared" ref="E63:K63" si="64">E19/$B19*100</f>
        <v>62.32533345666242</v>
      </c>
      <c r="F63" s="16">
        <f t="shared" si="64"/>
        <v>50.55046252196037</v>
      </c>
      <c r="G63" s="16">
        <f t="shared" si="64"/>
        <v>49.449537478039623</v>
      </c>
      <c r="H63" s="16">
        <f t="shared" si="64"/>
        <v>61.024666119000372</v>
      </c>
      <c r="I63" s="16">
        <f t="shared" si="64"/>
        <v>5.486112561637464</v>
      </c>
      <c r="J63" s="16">
        <f t="shared" si="64"/>
        <v>30.962001143933577</v>
      </c>
      <c r="K63" s="17">
        <f t="shared" si="64"/>
        <v>2.5272201754285799</v>
      </c>
      <c r="M63" s="4" t="s">
        <v>13</v>
      </c>
      <c r="N63" s="16">
        <v>100</v>
      </c>
      <c r="O63" s="16">
        <f t="shared" ref="O63:W63" si="65">O19/$N19*100</f>
        <v>9.7719745833751528</v>
      </c>
      <c r="P63" s="16">
        <f t="shared" si="65"/>
        <v>23.376493138544909</v>
      </c>
      <c r="Q63" s="16">
        <f t="shared" si="65"/>
        <v>66.851532278079972</v>
      </c>
      <c r="R63" s="16">
        <f t="shared" si="65"/>
        <v>58.092711771757081</v>
      </c>
      <c r="S63" s="16">
        <f t="shared" si="65"/>
        <v>41.907288228242933</v>
      </c>
      <c r="T63" s="16">
        <f t="shared" si="65"/>
        <v>69.614819554321798</v>
      </c>
      <c r="U63" s="16">
        <f t="shared" si="65"/>
        <v>4.9970570451233582</v>
      </c>
      <c r="V63" s="16">
        <f t="shared" si="65"/>
        <v>22.853506691469295</v>
      </c>
      <c r="W63" s="17">
        <f t="shared" si="65"/>
        <v>2.5346167090855789</v>
      </c>
      <c r="Y63" s="4" t="s">
        <v>13</v>
      </c>
      <c r="Z63" s="16">
        <v>100</v>
      </c>
      <c r="AA63" s="16">
        <v>10.839604603621412</v>
      </c>
      <c r="AB63" s="16">
        <v>18.111753340702904</v>
      </c>
      <c r="AC63" s="16">
        <v>71.048642055675685</v>
      </c>
      <c r="AD63" s="16">
        <v>52.005470393431466</v>
      </c>
      <c r="AE63" s="16">
        <v>47.994529606568541</v>
      </c>
      <c r="AF63" s="16">
        <v>67.688510664386712</v>
      </c>
      <c r="AG63" s="16">
        <v>4.8073199088510234</v>
      </c>
      <c r="AH63" s="16">
        <v>24.174026249977377</v>
      </c>
      <c r="AI63" s="17">
        <v>3.3301431767849046</v>
      </c>
      <c r="AK63" s="4" t="s">
        <v>13</v>
      </c>
      <c r="AL63" s="16">
        <v>100</v>
      </c>
      <c r="AM63" s="16">
        <v>12.794859076301874</v>
      </c>
      <c r="AN63" s="16">
        <v>32.402480246757449</v>
      </c>
      <c r="AO63" s="16">
        <v>54.802660676940697</v>
      </c>
      <c r="AP63" s="16">
        <v>66.811089522403037</v>
      </c>
      <c r="AQ63" s="16">
        <v>33.18891047759697</v>
      </c>
      <c r="AR63" s="16">
        <v>74.38438554685392</v>
      </c>
      <c r="AS63" s="16">
        <v>5.0692485478806306</v>
      </c>
      <c r="AT63" s="16">
        <v>19.885228751843592</v>
      </c>
      <c r="AU63" s="17">
        <v>0.66113715342185575</v>
      </c>
      <c r="AW63" s="4" t="s">
        <v>13</v>
      </c>
      <c r="AX63" s="16">
        <v>100</v>
      </c>
      <c r="AY63" s="16">
        <v>10.539325924530889</v>
      </c>
      <c r="AZ63" s="16">
        <v>28.404465709383324</v>
      </c>
      <c r="BA63" s="16">
        <v>61.056208366085784</v>
      </c>
      <c r="BB63" s="16">
        <v>57.868544099431965</v>
      </c>
      <c r="BC63" s="16">
        <v>42.131455900568021</v>
      </c>
      <c r="BD63" s="16">
        <v>74.57223689259088</v>
      </c>
      <c r="BE63" s="16">
        <v>4.8931734954448594</v>
      </c>
      <c r="BF63" s="16">
        <v>19.26282315441517</v>
      </c>
      <c r="BG63" s="17">
        <v>1.2717664575490679</v>
      </c>
      <c r="BI63" s="4" t="s">
        <v>13</v>
      </c>
      <c r="BJ63" s="16">
        <v>100</v>
      </c>
      <c r="BK63" s="16">
        <v>14.42408810786428</v>
      </c>
      <c r="BL63" s="16">
        <v>23.829236818647907</v>
      </c>
      <c r="BM63" s="16">
        <v>61.746675073487822</v>
      </c>
      <c r="BN63" s="16">
        <v>58.270090746232796</v>
      </c>
      <c r="BO63" s="16">
        <v>41.729909253767197</v>
      </c>
      <c r="BP63" s="16">
        <v>74.004659273020579</v>
      </c>
      <c r="BQ63" s="16">
        <v>4.3285661139870077</v>
      </c>
      <c r="BR63" s="16">
        <v>17.953421284848215</v>
      </c>
      <c r="BS63" s="17">
        <v>3.7133533281441702</v>
      </c>
      <c r="BU63" s="4" t="s">
        <v>13</v>
      </c>
      <c r="BV63" s="16">
        <v>100</v>
      </c>
      <c r="BW63" s="16">
        <v>11.554864946484807</v>
      </c>
      <c r="BX63" s="16">
        <v>23.982764578744266</v>
      </c>
      <c r="BY63" s="16">
        <v>64.46237047477095</v>
      </c>
      <c r="BZ63" s="16">
        <v>47.475305084994623</v>
      </c>
      <c r="CA63" s="16">
        <v>52.524694915005398</v>
      </c>
      <c r="CB63" s="16">
        <v>76.33466513797255</v>
      </c>
      <c r="CC63" s="16">
        <v>4.2572342479079301</v>
      </c>
      <c r="CD63" s="16">
        <v>18.592592063433123</v>
      </c>
      <c r="CE63" s="17">
        <v>0.81550855068642847</v>
      </c>
    </row>
    <row r="64" spans="1:83" s="83" customFormat="1" ht="12.95" customHeight="1" x14ac:dyDescent="0.2">
      <c r="A64" s="4" t="s">
        <v>14</v>
      </c>
      <c r="B64" s="16">
        <v>100</v>
      </c>
      <c r="C64" s="16">
        <f t="shared" ref="C64:D64" si="66">C20/$B20*100</f>
        <v>13.345468862099313</v>
      </c>
      <c r="D64" s="16">
        <f t="shared" si="66"/>
        <v>16.046680891321998</v>
      </c>
      <c r="E64" s="16">
        <f t="shared" ref="E64:K64" si="67">E20/$B20*100</f>
        <v>70.607850246578678</v>
      </c>
      <c r="F64" s="16">
        <f t="shared" si="67"/>
        <v>59.878809289165616</v>
      </c>
      <c r="G64" s="16">
        <f t="shared" si="67"/>
        <v>40.121190710834355</v>
      </c>
      <c r="H64" s="16">
        <f t="shared" si="67"/>
        <v>78.763694724198402</v>
      </c>
      <c r="I64" s="16">
        <f t="shared" si="67"/>
        <v>5.4858448041368542</v>
      </c>
      <c r="J64" s="16">
        <f t="shared" si="67"/>
        <v>11.512704005706954</v>
      </c>
      <c r="K64" s="17">
        <f t="shared" si="67"/>
        <v>4.2377564659577338</v>
      </c>
      <c r="M64" s="4" t="s">
        <v>14</v>
      </c>
      <c r="N64" s="16">
        <v>100</v>
      </c>
      <c r="O64" s="16">
        <f t="shared" ref="O64:W64" si="68">O20/$N20*100</f>
        <v>8.1420429153136933</v>
      </c>
      <c r="P64" s="16">
        <f t="shared" si="68"/>
        <v>18.121335215513383</v>
      </c>
      <c r="Q64" s="16">
        <f t="shared" si="68"/>
        <v>73.736621869172907</v>
      </c>
      <c r="R64" s="16">
        <f t="shared" si="68"/>
        <v>66.448403360075915</v>
      </c>
      <c r="S64" s="16">
        <f t="shared" si="68"/>
        <v>33.55159663992405</v>
      </c>
      <c r="T64" s="16">
        <f t="shared" si="68"/>
        <v>78.433014496487559</v>
      </c>
      <c r="U64" s="16">
        <f t="shared" si="68"/>
        <v>4.1040002243429861</v>
      </c>
      <c r="V64" s="16">
        <f t="shared" si="68"/>
        <v>11.457512406442779</v>
      </c>
      <c r="W64" s="17">
        <f t="shared" si="68"/>
        <v>6.0054728727266475</v>
      </c>
      <c r="Y64" s="4" t="s">
        <v>14</v>
      </c>
      <c r="Z64" s="16">
        <v>100</v>
      </c>
      <c r="AA64" s="16">
        <v>5.8468089079292049</v>
      </c>
      <c r="AB64" s="16">
        <v>12.341496101907845</v>
      </c>
      <c r="AC64" s="16">
        <v>81.811694990162948</v>
      </c>
      <c r="AD64" s="16">
        <v>53.47334055377376</v>
      </c>
      <c r="AE64" s="16">
        <v>46.526659446226226</v>
      </c>
      <c r="AF64" s="16">
        <v>78.786472757543876</v>
      </c>
      <c r="AG64" s="16">
        <v>5.7638997806375061</v>
      </c>
      <c r="AH64" s="16">
        <v>7.2654094841919346</v>
      </c>
      <c r="AI64" s="17">
        <v>8.184217977626675</v>
      </c>
      <c r="AK64" s="4" t="s">
        <v>14</v>
      </c>
      <c r="AL64" s="16">
        <v>100</v>
      </c>
      <c r="AM64" s="16">
        <v>5.2100156824929389</v>
      </c>
      <c r="AN64" s="16">
        <v>20.758135682577308</v>
      </c>
      <c r="AO64" s="16">
        <v>74.031848634929801</v>
      </c>
      <c r="AP64" s="16">
        <v>58.072193755082793</v>
      </c>
      <c r="AQ64" s="16">
        <v>41.927806244917207</v>
      </c>
      <c r="AR64" s="16">
        <v>82.367816315491908</v>
      </c>
      <c r="AS64" s="16">
        <v>6.9448506599635893</v>
      </c>
      <c r="AT64" s="16">
        <v>9.6952366215111478</v>
      </c>
      <c r="AU64" s="17">
        <v>0.992096403033358</v>
      </c>
      <c r="AW64" s="4" t="s">
        <v>14</v>
      </c>
      <c r="AX64" s="16">
        <v>100</v>
      </c>
      <c r="AY64" s="16">
        <v>11.00747862315246</v>
      </c>
      <c r="AZ64" s="16">
        <v>19.962784613254112</v>
      </c>
      <c r="BA64" s="16">
        <v>69.029736763593434</v>
      </c>
      <c r="BB64" s="16">
        <v>56.316518567685712</v>
      </c>
      <c r="BC64" s="16">
        <v>43.683481432314295</v>
      </c>
      <c r="BD64" s="16">
        <v>80.189122499450789</v>
      </c>
      <c r="BE64" s="16">
        <v>9.4403725436075892</v>
      </c>
      <c r="BF64" s="16">
        <v>7.4359678644941365</v>
      </c>
      <c r="BG64" s="17">
        <v>2.9345370924475191</v>
      </c>
      <c r="BI64" s="4" t="s">
        <v>14</v>
      </c>
      <c r="BJ64" s="16">
        <v>100</v>
      </c>
      <c r="BK64" s="16">
        <v>7.8263985877751061</v>
      </c>
      <c r="BL64" s="16">
        <v>16.664700148103162</v>
      </c>
      <c r="BM64" s="16">
        <v>75.508901264121647</v>
      </c>
      <c r="BN64" s="16">
        <v>59.675312595539886</v>
      </c>
      <c r="BO64" s="16">
        <v>40.32468740446005</v>
      </c>
      <c r="BP64" s="16">
        <v>80.037406718553086</v>
      </c>
      <c r="BQ64" s="16">
        <v>9.1663971584191799</v>
      </c>
      <c r="BR64" s="16">
        <v>8.4254430559027682</v>
      </c>
      <c r="BS64" s="17">
        <v>2.3707530671248933</v>
      </c>
      <c r="BU64" s="4" t="s">
        <v>14</v>
      </c>
      <c r="BV64" s="16">
        <v>100</v>
      </c>
      <c r="BW64" s="16">
        <v>11.324355040753805</v>
      </c>
      <c r="BX64" s="16">
        <v>19.546928450353505</v>
      </c>
      <c r="BY64" s="16">
        <v>69.128716508892694</v>
      </c>
      <c r="BZ64" s="16">
        <v>44.992636416093404</v>
      </c>
      <c r="CA64" s="16">
        <v>55.007363583906589</v>
      </c>
      <c r="CB64" s="16">
        <v>81.001661804993432</v>
      </c>
      <c r="CC64" s="16">
        <v>8.4857828731015275</v>
      </c>
      <c r="CD64" s="16">
        <v>6.9135672393308489</v>
      </c>
      <c r="CE64" s="17">
        <v>3.5989880825741958</v>
      </c>
    </row>
    <row r="65" spans="1:83" s="83" customFormat="1" ht="7.5" customHeight="1" x14ac:dyDescent="0.2"/>
    <row r="67" spans="1:83" s="41" customFormat="1" ht="15" customHeight="1" x14ac:dyDescent="0.2">
      <c r="A67" s="73" t="s">
        <v>187</v>
      </c>
      <c r="B67" s="73"/>
      <c r="C67" s="73"/>
      <c r="D67" s="73"/>
      <c r="E67" s="73"/>
      <c r="F67" s="73"/>
      <c r="G67" s="73"/>
      <c r="H67" s="73"/>
      <c r="I67" s="73"/>
      <c r="J67" s="73"/>
      <c r="K67" s="90" t="s">
        <v>196</v>
      </c>
      <c r="M67" s="73" t="s">
        <v>187</v>
      </c>
      <c r="N67" s="73"/>
      <c r="O67" s="73"/>
      <c r="P67" s="73"/>
      <c r="Q67" s="73"/>
      <c r="R67" s="73"/>
      <c r="S67" s="73"/>
      <c r="T67" s="73"/>
      <c r="U67" s="73"/>
      <c r="V67" s="73"/>
      <c r="W67" s="90" t="s">
        <v>195</v>
      </c>
      <c r="Y67" s="113" t="s">
        <v>103</v>
      </c>
      <c r="Z67" s="73"/>
      <c r="AA67" s="73"/>
      <c r="AB67" s="73"/>
      <c r="AC67" s="73"/>
      <c r="AD67" s="73"/>
      <c r="AE67" s="73"/>
      <c r="AF67" s="73"/>
      <c r="AG67" s="73"/>
      <c r="AH67" s="73"/>
      <c r="AI67" s="90"/>
      <c r="AK67" s="89" t="s">
        <v>104</v>
      </c>
      <c r="AL67" s="89"/>
      <c r="AM67" s="89"/>
      <c r="AN67" s="89"/>
      <c r="AO67" s="89"/>
      <c r="AP67" s="89"/>
      <c r="AQ67" s="89"/>
      <c r="AR67" s="89"/>
      <c r="AS67" s="89"/>
      <c r="AT67" s="89"/>
      <c r="AU67" s="89"/>
      <c r="AV67" s="31"/>
      <c r="AW67" s="89" t="s">
        <v>105</v>
      </c>
      <c r="AX67" s="89"/>
      <c r="AY67" s="89"/>
      <c r="AZ67" s="89"/>
      <c r="BA67" s="89"/>
      <c r="BB67" s="89"/>
      <c r="BC67" s="89"/>
      <c r="BD67" s="89"/>
      <c r="BE67" s="89"/>
      <c r="BF67" s="89"/>
      <c r="BG67" s="89"/>
      <c r="BH67" s="31"/>
      <c r="BI67" s="89" t="s">
        <v>106</v>
      </c>
      <c r="BJ67" s="89"/>
      <c r="BK67" s="89"/>
      <c r="BL67" s="89"/>
      <c r="BM67" s="89"/>
      <c r="BN67" s="89"/>
      <c r="BO67" s="89"/>
      <c r="BP67" s="89"/>
      <c r="BQ67" s="89"/>
      <c r="BR67" s="89"/>
      <c r="BS67" s="89"/>
      <c r="BT67" s="31"/>
      <c r="BU67" s="89" t="s">
        <v>107</v>
      </c>
      <c r="BV67" s="73"/>
      <c r="BW67" s="73"/>
      <c r="BX67" s="73"/>
      <c r="BY67" s="73"/>
      <c r="BZ67" s="73"/>
      <c r="CA67" s="73"/>
      <c r="CB67" s="73"/>
      <c r="CC67" s="73"/>
      <c r="CD67" s="73"/>
      <c r="CE67" s="73"/>
    </row>
    <row r="68" spans="1:83" s="83" customFormat="1" ht="15" customHeight="1" x14ac:dyDescent="0.2"/>
    <row r="69" spans="1:83" s="83" customFormat="1" ht="15" customHeight="1" thickBot="1" x14ac:dyDescent="0.25">
      <c r="A69" s="75" t="s">
        <v>31</v>
      </c>
      <c r="B69" s="75"/>
      <c r="K69" s="5" t="s">
        <v>16</v>
      </c>
      <c r="M69" s="75" t="s">
        <v>31</v>
      </c>
      <c r="N69" s="75"/>
      <c r="W69" s="5" t="s">
        <v>16</v>
      </c>
      <c r="Y69" s="75" t="s">
        <v>31</v>
      </c>
      <c r="Z69" s="75"/>
      <c r="AI69" s="5" t="s">
        <v>16</v>
      </c>
      <c r="AK69" s="75" t="s">
        <v>31</v>
      </c>
      <c r="AL69" s="75"/>
      <c r="AU69" s="5" t="s">
        <v>16</v>
      </c>
      <c r="AW69" s="75" t="s">
        <v>31</v>
      </c>
      <c r="AX69" s="75"/>
      <c r="BG69" s="5" t="s">
        <v>16</v>
      </c>
      <c r="BI69" s="75" t="s">
        <v>31</v>
      </c>
      <c r="BJ69" s="75"/>
      <c r="BS69" s="5" t="s">
        <v>16</v>
      </c>
      <c r="BU69" s="75" t="s">
        <v>31</v>
      </c>
      <c r="BV69" s="75"/>
      <c r="CE69" s="5" t="s">
        <v>16</v>
      </c>
    </row>
    <row r="70" spans="1:83" ht="24" customHeight="1" x14ac:dyDescent="0.2">
      <c r="A70" s="151" t="s">
        <v>18</v>
      </c>
      <c r="B70" s="153" t="s">
        <v>15</v>
      </c>
      <c r="C70" s="155" t="s">
        <v>29</v>
      </c>
      <c r="D70" s="156"/>
      <c r="E70" s="156"/>
      <c r="F70" s="157" t="s">
        <v>21</v>
      </c>
      <c r="G70" s="158"/>
      <c r="H70" s="159" t="s">
        <v>27</v>
      </c>
      <c r="I70" s="156"/>
      <c r="J70" s="156"/>
      <c r="K70" s="156"/>
      <c r="M70" s="151" t="s">
        <v>18</v>
      </c>
      <c r="N70" s="153" t="s">
        <v>15</v>
      </c>
      <c r="O70" s="155" t="s">
        <v>29</v>
      </c>
      <c r="P70" s="156"/>
      <c r="Q70" s="156"/>
      <c r="R70" s="157" t="s">
        <v>21</v>
      </c>
      <c r="S70" s="158"/>
      <c r="T70" s="159" t="s">
        <v>27</v>
      </c>
      <c r="U70" s="156"/>
      <c r="V70" s="156"/>
      <c r="W70" s="156"/>
      <c r="Y70" s="151" t="s">
        <v>18</v>
      </c>
      <c r="Z70" s="153" t="s">
        <v>15</v>
      </c>
      <c r="AA70" s="155" t="s">
        <v>29</v>
      </c>
      <c r="AB70" s="156"/>
      <c r="AC70" s="156"/>
      <c r="AD70" s="157" t="s">
        <v>21</v>
      </c>
      <c r="AE70" s="158"/>
      <c r="AF70" s="159" t="s">
        <v>27</v>
      </c>
      <c r="AG70" s="156"/>
      <c r="AH70" s="156"/>
      <c r="AI70" s="156"/>
      <c r="AK70" s="151" t="s">
        <v>18</v>
      </c>
      <c r="AL70" s="160" t="s">
        <v>15</v>
      </c>
      <c r="AM70" s="155" t="s">
        <v>29</v>
      </c>
      <c r="AN70" s="156"/>
      <c r="AO70" s="156"/>
      <c r="AP70" s="157" t="s">
        <v>21</v>
      </c>
      <c r="AQ70" s="158"/>
      <c r="AR70" s="159" t="s">
        <v>27</v>
      </c>
      <c r="AS70" s="156"/>
      <c r="AT70" s="156"/>
      <c r="AU70" s="156"/>
      <c r="AW70" s="151" t="s">
        <v>18</v>
      </c>
      <c r="AX70" s="160" t="s">
        <v>15</v>
      </c>
      <c r="AY70" s="155" t="s">
        <v>29</v>
      </c>
      <c r="AZ70" s="156"/>
      <c r="BA70" s="156"/>
      <c r="BB70" s="157" t="s">
        <v>21</v>
      </c>
      <c r="BC70" s="158"/>
      <c r="BD70" s="159" t="s">
        <v>27</v>
      </c>
      <c r="BE70" s="156"/>
      <c r="BF70" s="156"/>
      <c r="BG70" s="156"/>
      <c r="BI70" s="151" t="s">
        <v>18</v>
      </c>
      <c r="BJ70" s="160" t="s">
        <v>15</v>
      </c>
      <c r="BK70" s="155" t="s">
        <v>29</v>
      </c>
      <c r="BL70" s="156"/>
      <c r="BM70" s="156"/>
      <c r="BN70" s="157" t="s">
        <v>21</v>
      </c>
      <c r="BO70" s="158"/>
      <c r="BP70" s="159" t="s">
        <v>27</v>
      </c>
      <c r="BQ70" s="156"/>
      <c r="BR70" s="156"/>
      <c r="BS70" s="156"/>
      <c r="BU70" s="151" t="s">
        <v>18</v>
      </c>
      <c r="BV70" s="160" t="s">
        <v>15</v>
      </c>
      <c r="BW70" s="155" t="s">
        <v>29</v>
      </c>
      <c r="BX70" s="156"/>
      <c r="BY70" s="156"/>
      <c r="BZ70" s="157" t="s">
        <v>21</v>
      </c>
      <c r="CA70" s="158"/>
      <c r="CB70" s="159" t="s">
        <v>27</v>
      </c>
      <c r="CC70" s="156"/>
      <c r="CD70" s="156"/>
      <c r="CE70" s="156"/>
    </row>
    <row r="71" spans="1:83" ht="58.5" customHeight="1" thickBot="1" x14ac:dyDescent="0.25">
      <c r="A71" s="152"/>
      <c r="B71" s="154"/>
      <c r="C71" s="18" t="s">
        <v>34</v>
      </c>
      <c r="D71" s="18" t="s">
        <v>22</v>
      </c>
      <c r="E71" s="18" t="s">
        <v>23</v>
      </c>
      <c r="F71" s="18" t="s">
        <v>24</v>
      </c>
      <c r="G71" s="18" t="s">
        <v>30</v>
      </c>
      <c r="H71" s="36" t="s">
        <v>101</v>
      </c>
      <c r="I71" s="19" t="s">
        <v>99</v>
      </c>
      <c r="J71" s="19" t="s">
        <v>102</v>
      </c>
      <c r="K71" s="19" t="s">
        <v>25</v>
      </c>
      <c r="M71" s="152"/>
      <c r="N71" s="154"/>
      <c r="O71" s="18" t="s">
        <v>34</v>
      </c>
      <c r="P71" s="18" t="s">
        <v>22</v>
      </c>
      <c r="Q71" s="18" t="s">
        <v>23</v>
      </c>
      <c r="R71" s="18" t="s">
        <v>24</v>
      </c>
      <c r="S71" s="18" t="s">
        <v>30</v>
      </c>
      <c r="T71" s="36" t="s">
        <v>101</v>
      </c>
      <c r="U71" s="19" t="s">
        <v>99</v>
      </c>
      <c r="V71" s="19" t="s">
        <v>102</v>
      </c>
      <c r="W71" s="19" t="s">
        <v>25</v>
      </c>
      <c r="Y71" s="152"/>
      <c r="Z71" s="154"/>
      <c r="AA71" s="18" t="s">
        <v>34</v>
      </c>
      <c r="AB71" s="18" t="s">
        <v>22</v>
      </c>
      <c r="AC71" s="18" t="s">
        <v>23</v>
      </c>
      <c r="AD71" s="18" t="s">
        <v>24</v>
      </c>
      <c r="AE71" s="18" t="s">
        <v>30</v>
      </c>
      <c r="AF71" s="36" t="s">
        <v>101</v>
      </c>
      <c r="AG71" s="19" t="s">
        <v>99</v>
      </c>
      <c r="AH71" s="19" t="s">
        <v>102</v>
      </c>
      <c r="AI71" s="19" t="s">
        <v>25</v>
      </c>
      <c r="AK71" s="152"/>
      <c r="AL71" s="161"/>
      <c r="AM71" s="18" t="s">
        <v>34</v>
      </c>
      <c r="AN71" s="18" t="s">
        <v>22</v>
      </c>
      <c r="AO71" s="18" t="s">
        <v>23</v>
      </c>
      <c r="AP71" s="18" t="s">
        <v>24</v>
      </c>
      <c r="AQ71" s="18" t="s">
        <v>30</v>
      </c>
      <c r="AR71" s="36" t="s">
        <v>101</v>
      </c>
      <c r="AS71" s="19" t="s">
        <v>99</v>
      </c>
      <c r="AT71" s="19" t="s">
        <v>102</v>
      </c>
      <c r="AU71" s="19" t="s">
        <v>25</v>
      </c>
      <c r="AW71" s="152"/>
      <c r="AX71" s="161"/>
      <c r="AY71" s="18" t="s">
        <v>34</v>
      </c>
      <c r="AZ71" s="18" t="s">
        <v>22</v>
      </c>
      <c r="BA71" s="18" t="s">
        <v>23</v>
      </c>
      <c r="BB71" s="18" t="s">
        <v>24</v>
      </c>
      <c r="BC71" s="18" t="s">
        <v>30</v>
      </c>
      <c r="BD71" s="36" t="s">
        <v>101</v>
      </c>
      <c r="BE71" s="19" t="s">
        <v>99</v>
      </c>
      <c r="BF71" s="19" t="s">
        <v>102</v>
      </c>
      <c r="BG71" s="19" t="s">
        <v>25</v>
      </c>
      <c r="BI71" s="152"/>
      <c r="BJ71" s="161"/>
      <c r="BK71" s="18" t="s">
        <v>34</v>
      </c>
      <c r="BL71" s="18" t="s">
        <v>22</v>
      </c>
      <c r="BM71" s="18" t="s">
        <v>23</v>
      </c>
      <c r="BN71" s="18" t="s">
        <v>24</v>
      </c>
      <c r="BO71" s="18" t="s">
        <v>30</v>
      </c>
      <c r="BP71" s="36" t="s">
        <v>101</v>
      </c>
      <c r="BQ71" s="19" t="s">
        <v>99</v>
      </c>
      <c r="BR71" s="19" t="s">
        <v>102</v>
      </c>
      <c r="BS71" s="19" t="s">
        <v>25</v>
      </c>
      <c r="BU71" s="152"/>
      <c r="BV71" s="161"/>
      <c r="BW71" s="18" t="s">
        <v>34</v>
      </c>
      <c r="BX71" s="18" t="s">
        <v>22</v>
      </c>
      <c r="BY71" s="18" t="s">
        <v>23</v>
      </c>
      <c r="BZ71" s="18" t="s">
        <v>24</v>
      </c>
      <c r="CA71" s="18" t="s">
        <v>30</v>
      </c>
      <c r="CB71" s="36" t="s">
        <v>101</v>
      </c>
      <c r="CC71" s="19" t="s">
        <v>99</v>
      </c>
      <c r="CD71" s="19" t="s">
        <v>102</v>
      </c>
      <c r="CE71" s="19" t="s">
        <v>25</v>
      </c>
    </row>
    <row r="72" spans="1:83" s="83" customFormat="1" ht="12.95" customHeight="1" x14ac:dyDescent="0.2">
      <c r="A72" s="22" t="s">
        <v>0</v>
      </c>
      <c r="B72" s="84">
        <f>B6/B96*100</f>
        <v>3.1159484959746178</v>
      </c>
      <c r="C72" s="84">
        <f t="shared" ref="C72:K72" si="69">C6/C96*100</f>
        <v>2.3926748810969589</v>
      </c>
      <c r="D72" s="84">
        <f t="shared" si="69"/>
        <v>2.6855755759019186</v>
      </c>
      <c r="E72" s="84">
        <f t="shared" si="69"/>
        <v>3.3412755472879767</v>
      </c>
      <c r="F72" s="84">
        <f t="shared" si="69"/>
        <v>3.207422356235714</v>
      </c>
      <c r="G72" s="84">
        <f t="shared" si="69"/>
        <v>3.0711032894566883</v>
      </c>
      <c r="H72" s="84">
        <f t="shared" si="69"/>
        <v>3.7078563718956716</v>
      </c>
      <c r="I72" s="84">
        <f t="shared" si="69"/>
        <v>2.4506749048671583</v>
      </c>
      <c r="J72" s="84">
        <f t="shared" si="69"/>
        <v>2.1471417350542952</v>
      </c>
      <c r="K72" s="85">
        <f t="shared" si="69"/>
        <v>3.5821500126531127</v>
      </c>
      <c r="M72" s="22" t="s">
        <v>0</v>
      </c>
      <c r="N72" s="84">
        <f>N6/N96*100</f>
        <v>3.7567510628459506</v>
      </c>
      <c r="O72" s="84">
        <f t="shared" ref="O72:W72" si="70">O6/O96*100</f>
        <v>2.1043110725929752</v>
      </c>
      <c r="P72" s="84">
        <f t="shared" si="70"/>
        <v>2.8001311141579497</v>
      </c>
      <c r="Q72" s="84">
        <f t="shared" si="70"/>
        <v>4.2567179844703595</v>
      </c>
      <c r="R72" s="84">
        <f t="shared" si="70"/>
        <v>5.6767182315119751</v>
      </c>
      <c r="S72" s="84">
        <f t="shared" si="70"/>
        <v>2.7627694423319222</v>
      </c>
      <c r="T72" s="84">
        <f t="shared" si="70"/>
        <v>5.0955475797015444</v>
      </c>
      <c r="U72" s="84">
        <f t="shared" si="70"/>
        <v>2.0677043924197607</v>
      </c>
      <c r="V72" s="84">
        <f t="shared" si="70"/>
        <v>1.980486325637693</v>
      </c>
      <c r="W72" s="85">
        <f t="shared" si="70"/>
        <v>4.1176065427896047</v>
      </c>
      <c r="Y72" s="22" t="s">
        <v>0</v>
      </c>
      <c r="Z72" s="84">
        <v>3.3112950103341019</v>
      </c>
      <c r="AA72" s="84">
        <v>2.2924829120579724</v>
      </c>
      <c r="AB72" s="84">
        <v>3.0868448138397695</v>
      </c>
      <c r="AC72" s="84">
        <v>3.516066498480555</v>
      </c>
      <c r="AD72" s="84">
        <v>3.5783833937935001</v>
      </c>
      <c r="AE72" s="84">
        <v>3.1711941347074806</v>
      </c>
      <c r="AF72" s="84">
        <v>3.8099612879938025</v>
      </c>
      <c r="AG72" s="84">
        <v>2.6128855720475315</v>
      </c>
      <c r="AH72" s="84">
        <v>2.0222710603034662</v>
      </c>
      <c r="AI72" s="85">
        <v>5.0317514363947486</v>
      </c>
      <c r="AK72" s="22" t="s">
        <v>0</v>
      </c>
      <c r="AL72" s="84">
        <v>3.173408182373616</v>
      </c>
      <c r="AM72" s="84">
        <v>2.6785248798190908</v>
      </c>
      <c r="AN72" s="84">
        <v>3.4256874656822207</v>
      </c>
      <c r="AO72" s="84">
        <v>3.1829988569547099</v>
      </c>
      <c r="AP72" s="84">
        <v>3.746994184585311</v>
      </c>
      <c r="AQ72" s="84">
        <v>2.8767183641921137</v>
      </c>
      <c r="AR72" s="84">
        <v>3.4627759431731895</v>
      </c>
      <c r="AS72" s="84">
        <v>3.21526063278717</v>
      </c>
      <c r="AT72" s="84">
        <v>1.8470936996211662</v>
      </c>
      <c r="AU72" s="85">
        <v>4.2317972498128302</v>
      </c>
      <c r="AW72" s="22" t="s">
        <v>0</v>
      </c>
      <c r="AX72" s="84">
        <v>4.1187596662844532</v>
      </c>
      <c r="AY72" s="84">
        <v>3.378351856787984</v>
      </c>
      <c r="AZ72" s="84">
        <v>3.6124188828545662</v>
      </c>
      <c r="BA72" s="84">
        <v>4.3399491647960105</v>
      </c>
      <c r="BB72" s="84">
        <v>4.2066444868136719</v>
      </c>
      <c r="BC72" s="84">
        <v>4.0762190651060539</v>
      </c>
      <c r="BD72" s="84">
        <v>4.9502898940448112</v>
      </c>
      <c r="BE72" s="84">
        <v>3.3189573008933002</v>
      </c>
      <c r="BF72" s="84">
        <v>2.2081468675465068</v>
      </c>
      <c r="BG72" s="85">
        <v>4.4832220579444009</v>
      </c>
      <c r="BI72" s="22" t="s">
        <v>0</v>
      </c>
      <c r="BJ72" s="84">
        <v>4.2332765963529377</v>
      </c>
      <c r="BK72" s="84">
        <v>3.2009775939028637</v>
      </c>
      <c r="BL72" s="84">
        <v>3.3702082133336648</v>
      </c>
      <c r="BM72" s="84">
        <v>4.6175726051812482</v>
      </c>
      <c r="BN72" s="84">
        <v>5.0852356614475394</v>
      </c>
      <c r="BO72" s="84">
        <v>3.8481317853911041</v>
      </c>
      <c r="BP72" s="84">
        <v>5.215359598799866</v>
      </c>
      <c r="BQ72" s="84">
        <v>3.1018099340806473</v>
      </c>
      <c r="BR72" s="84">
        <v>2.1804578837302193</v>
      </c>
      <c r="BS72" s="85">
        <v>4.5736865920461121</v>
      </c>
      <c r="BU72" s="22" t="s">
        <v>0</v>
      </c>
      <c r="BV72" s="84">
        <v>4.6727769092502083</v>
      </c>
      <c r="BW72" s="84">
        <v>3.7629839851465654</v>
      </c>
      <c r="BX72" s="84">
        <v>4.3317994072205748</v>
      </c>
      <c r="BY72" s="84">
        <v>4.8900754380336124</v>
      </c>
      <c r="BZ72" s="84">
        <v>4.8179647655624249</v>
      </c>
      <c r="CA72" s="84">
        <v>4.6059383122581128</v>
      </c>
      <c r="CB72" s="84">
        <v>5.8669162528795269</v>
      </c>
      <c r="CC72" s="84">
        <v>2.9023556330721414</v>
      </c>
      <c r="CD72" s="84">
        <v>2.646637508449313</v>
      </c>
      <c r="CE72" s="85">
        <v>5.3172908301511965</v>
      </c>
    </row>
    <row r="73" spans="1:83" s="83" customFormat="1" ht="12.95" customHeight="1" x14ac:dyDescent="0.2">
      <c r="A73" s="3" t="s">
        <v>1</v>
      </c>
      <c r="B73" s="16">
        <f>B7/B97*100</f>
        <v>3.0054547365093098</v>
      </c>
      <c r="C73" s="16">
        <f t="shared" ref="C73:K73" si="71">C7/C97*100</f>
        <v>3.2384569741446012</v>
      </c>
      <c r="D73" s="16">
        <f t="shared" si="71"/>
        <v>2.5192563629609643</v>
      </c>
      <c r="E73" s="16">
        <f t="shared" si="71"/>
        <v>3.0999588005020904</v>
      </c>
      <c r="F73" s="16">
        <f t="shared" si="71"/>
        <v>4.0786929030092898</v>
      </c>
      <c r="G73" s="16">
        <f t="shared" si="71"/>
        <v>2.5231524933208749</v>
      </c>
      <c r="H73" s="16">
        <f t="shared" si="71"/>
        <v>4.2509995767181614</v>
      </c>
      <c r="I73" s="16">
        <f t="shared" si="71"/>
        <v>2.6463702148925932</v>
      </c>
      <c r="J73" s="16">
        <f t="shared" si="71"/>
        <v>2.0422222702126889</v>
      </c>
      <c r="K73" s="17">
        <f t="shared" si="71"/>
        <v>3.9695253684387413</v>
      </c>
      <c r="M73" s="3" t="s">
        <v>1</v>
      </c>
      <c r="N73" s="16">
        <f>N7/N97*100</f>
        <v>3.1735963768600599</v>
      </c>
      <c r="O73" s="16">
        <f t="shared" ref="O73:W73" si="72">O7/O97*100</f>
        <v>2.9986092150712489</v>
      </c>
      <c r="P73" s="16">
        <f t="shared" si="72"/>
        <v>3.0049776845502043</v>
      </c>
      <c r="Q73" s="16">
        <f t="shared" si="72"/>
        <v>3.2469565224910748</v>
      </c>
      <c r="R73" s="16">
        <f t="shared" si="72"/>
        <v>3.9377009116214534</v>
      </c>
      <c r="S73" s="16">
        <f t="shared" si="72"/>
        <v>2.821331467768736</v>
      </c>
      <c r="T73" s="16">
        <f t="shared" si="72"/>
        <v>4.9465669347304164</v>
      </c>
      <c r="U73" s="16">
        <f t="shared" si="72"/>
        <v>2.3967085958438981</v>
      </c>
      <c r="V73" s="16">
        <f t="shared" si="72"/>
        <v>2.0718225898924585</v>
      </c>
      <c r="W73" s="17">
        <f t="shared" si="72"/>
        <v>5.3996091467052629</v>
      </c>
      <c r="Y73" s="3" t="s">
        <v>1</v>
      </c>
      <c r="Z73" s="16">
        <v>3.7933098429387342</v>
      </c>
      <c r="AA73" s="16">
        <v>2.8342633023923942</v>
      </c>
      <c r="AB73" s="16">
        <v>3.4845786164275863</v>
      </c>
      <c r="AC73" s="16">
        <v>4.0189279343986497</v>
      </c>
      <c r="AD73" s="16">
        <v>4.4567820521592623</v>
      </c>
      <c r="AE73" s="16">
        <v>3.4597249654945808</v>
      </c>
      <c r="AF73" s="16">
        <v>6.3741620440461961</v>
      </c>
      <c r="AG73" s="16">
        <v>2.893253209878488</v>
      </c>
      <c r="AH73" s="16">
        <v>2.0363124907208237</v>
      </c>
      <c r="AI73" s="17">
        <v>6.1613119540434562</v>
      </c>
      <c r="AK73" s="3" t="s">
        <v>1</v>
      </c>
      <c r="AL73" s="16">
        <v>3.9651731490259015</v>
      </c>
      <c r="AM73" s="16">
        <v>3.4131432086445561</v>
      </c>
      <c r="AN73" s="16">
        <v>4.3712460968005526</v>
      </c>
      <c r="AO73" s="16">
        <v>3.954790099032564</v>
      </c>
      <c r="AP73" s="16">
        <v>5.4142711579611609</v>
      </c>
      <c r="AQ73" s="16">
        <v>3.2442084354631988</v>
      </c>
      <c r="AR73" s="16">
        <v>4.9587952752826094</v>
      </c>
      <c r="AS73" s="16">
        <v>3.9191426545482742</v>
      </c>
      <c r="AT73" s="16">
        <v>2.1148893018736574</v>
      </c>
      <c r="AU73" s="17">
        <v>6.4172641784908269</v>
      </c>
      <c r="AW73" s="3" t="s">
        <v>1</v>
      </c>
      <c r="AX73" s="16">
        <v>4.5387922355879651</v>
      </c>
      <c r="AY73" s="16">
        <v>4.1956470822967447</v>
      </c>
      <c r="AZ73" s="16">
        <v>4.9620941943885652</v>
      </c>
      <c r="BA73" s="16">
        <v>4.4743801262061078</v>
      </c>
      <c r="BB73" s="16">
        <v>6.2533596088940433</v>
      </c>
      <c r="BC73" s="16">
        <v>3.6911596293811502</v>
      </c>
      <c r="BD73" s="16">
        <v>6.1183049828966007</v>
      </c>
      <c r="BE73" s="16">
        <v>4.3227376150668846</v>
      </c>
      <c r="BF73" s="16">
        <v>2.8259878153425717</v>
      </c>
      <c r="BG73" s="17">
        <v>5.7598576642647146</v>
      </c>
      <c r="BI73" s="3" t="s">
        <v>1</v>
      </c>
      <c r="BJ73" s="16">
        <v>4.2203396453551729</v>
      </c>
      <c r="BK73" s="16">
        <v>3.5378039983549581</v>
      </c>
      <c r="BL73" s="16">
        <v>3.2160059945572228</v>
      </c>
      <c r="BM73" s="16">
        <v>4.7026833266611847</v>
      </c>
      <c r="BN73" s="16">
        <v>5.8184753058445624</v>
      </c>
      <c r="BO73" s="16">
        <v>3.517249761145226</v>
      </c>
      <c r="BP73" s="16">
        <v>6.9516591077123975</v>
      </c>
      <c r="BQ73" s="16">
        <v>3.5005732024710321</v>
      </c>
      <c r="BR73" s="16">
        <v>2.5027824317513292</v>
      </c>
      <c r="BS73" s="17">
        <v>5.4400653573166355</v>
      </c>
      <c r="BU73" s="3" t="s">
        <v>1</v>
      </c>
      <c r="BV73" s="16">
        <v>4.2674967455330508</v>
      </c>
      <c r="BW73" s="16">
        <v>3.9499091537811046</v>
      </c>
      <c r="BX73" s="16">
        <v>4.6458711508242638</v>
      </c>
      <c r="BY73" s="16">
        <v>4.1625577166713557</v>
      </c>
      <c r="BZ73" s="16">
        <v>5.4286719974458002</v>
      </c>
      <c r="CA73" s="16">
        <v>3.7028794147593134</v>
      </c>
      <c r="CB73" s="16">
        <v>5.9923177803528045</v>
      </c>
      <c r="CC73" s="16">
        <v>3.4735832268476665</v>
      </c>
      <c r="CD73" s="16">
        <v>3.1362044950328656</v>
      </c>
      <c r="CE73" s="17">
        <v>6.2498455064639806</v>
      </c>
    </row>
    <row r="74" spans="1:83" s="83" customFormat="1" ht="12.95" customHeight="1" x14ac:dyDescent="0.2">
      <c r="A74" s="4" t="s">
        <v>2</v>
      </c>
      <c r="B74" s="16">
        <f t="shared" ref="B74:K74" si="73">B8/B98*100</f>
        <v>3.6512194189842799</v>
      </c>
      <c r="C74" s="16">
        <f t="shared" si="73"/>
        <v>2.4386284874181414</v>
      </c>
      <c r="D74" s="16">
        <f t="shared" si="73"/>
        <v>2.8226868356985948</v>
      </c>
      <c r="E74" s="16">
        <f t="shared" si="73"/>
        <v>3.8296605869714999</v>
      </c>
      <c r="F74" s="16">
        <f t="shared" si="73"/>
        <v>2.7673803685484244</v>
      </c>
      <c r="G74" s="16">
        <f t="shared" si="73"/>
        <v>3.7983968253879925</v>
      </c>
      <c r="H74" s="16">
        <f t="shared" si="73"/>
        <v>3.8500507856781629</v>
      </c>
      <c r="I74" s="16">
        <f t="shared" si="73"/>
        <v>2.7940212424415174</v>
      </c>
      <c r="J74" s="16">
        <f t="shared" si="73"/>
        <v>1.6426421341909743</v>
      </c>
      <c r="K74" s="17">
        <f t="shared" si="73"/>
        <v>0.85205741116425693</v>
      </c>
      <c r="M74" s="4" t="s">
        <v>2</v>
      </c>
      <c r="N74" s="16">
        <f t="shared" ref="N74:W74" si="74">N8/N98*100</f>
        <v>4.4573578893137507</v>
      </c>
      <c r="O74" s="16">
        <f t="shared" si="74"/>
        <v>1.9999531975955351</v>
      </c>
      <c r="P74" s="16">
        <f t="shared" si="74"/>
        <v>2.9843038797849344</v>
      </c>
      <c r="Q74" s="16">
        <f t="shared" si="74"/>
        <v>4.8294669223060183</v>
      </c>
      <c r="R74" s="16">
        <f t="shared" si="74"/>
        <v>2.6535247572037743</v>
      </c>
      <c r="S74" s="16">
        <f t="shared" si="74"/>
        <v>4.7791255670078803</v>
      </c>
      <c r="T74" s="16">
        <f t="shared" si="74"/>
        <v>4.8232569638290128</v>
      </c>
      <c r="U74" s="16">
        <f t="shared" si="74"/>
        <v>1.0371042549804237</v>
      </c>
      <c r="V74" s="16">
        <f t="shared" si="74"/>
        <v>1.3897959166663774</v>
      </c>
      <c r="W74" s="17">
        <f t="shared" si="74"/>
        <v>0.89209774794329089</v>
      </c>
      <c r="Y74" s="4" t="s">
        <v>2</v>
      </c>
      <c r="Z74" s="16">
        <v>3.9970883359254694</v>
      </c>
      <c r="AA74" s="16">
        <v>2.5339625623048274</v>
      </c>
      <c r="AB74" s="16">
        <v>2.1408959282175974</v>
      </c>
      <c r="AC74" s="16">
        <v>4.2704731852557964</v>
      </c>
      <c r="AD74" s="16">
        <v>3.7447574626159259</v>
      </c>
      <c r="AE74" s="16">
        <v>4.0263904243382633</v>
      </c>
      <c r="AF74" s="16">
        <v>4.1920889252172948</v>
      </c>
      <c r="AG74" s="16">
        <v>4.6324871734862416</v>
      </c>
      <c r="AH74" s="16">
        <v>0.67260253630142275</v>
      </c>
      <c r="AI74" s="17">
        <v>0.44596936060202358</v>
      </c>
      <c r="AK74" s="4" t="s">
        <v>2</v>
      </c>
      <c r="AL74" s="16">
        <v>3.4846286792878045</v>
      </c>
      <c r="AM74" s="16">
        <v>2.5538585209029745</v>
      </c>
      <c r="AN74" s="16">
        <v>2.6162896586380624</v>
      </c>
      <c r="AO74" s="16">
        <v>3.6361648502122881</v>
      </c>
      <c r="AP74" s="16">
        <v>3.2169215079444742</v>
      </c>
      <c r="AQ74" s="16">
        <v>3.5175151728548646</v>
      </c>
      <c r="AR74" s="16">
        <v>3.641880138213017</v>
      </c>
      <c r="AS74" s="16">
        <v>5.2176046477292219</v>
      </c>
      <c r="AT74" s="16">
        <v>0.97392668664347193</v>
      </c>
      <c r="AU74" s="17">
        <v>1.5365156911417355</v>
      </c>
      <c r="AW74" s="4" t="s">
        <v>2</v>
      </c>
      <c r="AX74" s="16">
        <v>6.2231619031337004</v>
      </c>
      <c r="AY74" s="16">
        <v>2.3144034201010082</v>
      </c>
      <c r="AZ74" s="16">
        <v>3.5529307277888909</v>
      </c>
      <c r="BA74" s="16">
        <v>6.6089747997039154</v>
      </c>
      <c r="BB74" s="16">
        <v>3.4118354796380848</v>
      </c>
      <c r="BC74" s="16">
        <v>6.4979274000915428</v>
      </c>
      <c r="BD74" s="16">
        <v>6.4707792733299847</v>
      </c>
      <c r="BE74" s="16">
        <v>4.3093857663944171</v>
      </c>
      <c r="BF74" s="16">
        <v>2.3291680266550778</v>
      </c>
      <c r="BG74" s="17">
        <v>1.0782418172840469</v>
      </c>
      <c r="BI74" s="4" t="s">
        <v>2</v>
      </c>
      <c r="BJ74" s="16">
        <v>5.3687524168767977</v>
      </c>
      <c r="BK74" s="16">
        <v>2.6392224415614085</v>
      </c>
      <c r="BL74" s="16">
        <v>2.9179042270046871</v>
      </c>
      <c r="BM74" s="16">
        <v>5.7026292647373333</v>
      </c>
      <c r="BN74" s="16">
        <v>2.7393600076652356</v>
      </c>
      <c r="BO74" s="16">
        <v>5.621341685667157</v>
      </c>
      <c r="BP74" s="16">
        <v>5.5544969604580192</v>
      </c>
      <c r="BQ74" s="16">
        <v>4.0068225299695834</v>
      </c>
      <c r="BR74" s="16">
        <v>3.8291448316215044</v>
      </c>
      <c r="BS74" s="17">
        <v>0.92399610828000478</v>
      </c>
      <c r="BU74" s="4" t="s">
        <v>2</v>
      </c>
      <c r="BV74" s="16">
        <v>6.3638798339543152</v>
      </c>
      <c r="BW74" s="16">
        <v>3.185721881014246</v>
      </c>
      <c r="BX74" s="16">
        <v>3.5776992922624458</v>
      </c>
      <c r="BY74" s="16">
        <v>6.8031331212556543</v>
      </c>
      <c r="BZ74" s="16">
        <v>3.9321941504604179</v>
      </c>
      <c r="CA74" s="16">
        <v>6.6247826171025741</v>
      </c>
      <c r="CB74" s="16">
        <v>6.6103622471009533</v>
      </c>
      <c r="CC74" s="16">
        <v>2.9358274554385346</v>
      </c>
      <c r="CD74" s="16">
        <v>5.0140572724418364</v>
      </c>
      <c r="CE74" s="17">
        <v>0.52235307525020047</v>
      </c>
    </row>
    <row r="75" spans="1:83" s="83" customFormat="1" ht="12.95" customHeight="1" x14ac:dyDescent="0.2">
      <c r="A75" s="4" t="s">
        <v>3</v>
      </c>
      <c r="B75" s="16">
        <f t="shared" ref="B75:K75" si="75">B9/B99*100</f>
        <v>1.1423464210208389</v>
      </c>
      <c r="C75" s="16">
        <f t="shared" si="75"/>
        <v>3.4770508593615421</v>
      </c>
      <c r="D75" s="16">
        <f t="shared" si="75"/>
        <v>5.1615618146385565</v>
      </c>
      <c r="E75" s="16">
        <f t="shared" si="75"/>
        <v>0.65568289075954078</v>
      </c>
      <c r="F75" s="16">
        <f t="shared" si="75"/>
        <v>4.2778238808913942</v>
      </c>
      <c r="G75" s="16">
        <f t="shared" si="75"/>
        <v>0.52081946457043371</v>
      </c>
      <c r="H75" s="16">
        <f t="shared" si="75"/>
        <v>1.0777874715610032</v>
      </c>
      <c r="I75" s="16">
        <f t="shared" si="75"/>
        <v>0.98681301458905102</v>
      </c>
      <c r="J75" s="16">
        <f t="shared" si="75"/>
        <v>7.9262859122173293</v>
      </c>
      <c r="K75" s="17">
        <f t="shared" si="75"/>
        <v>1.350720820045558</v>
      </c>
      <c r="M75" s="4" t="s">
        <v>3</v>
      </c>
      <c r="N75" s="16">
        <f t="shared" ref="N75:U75" si="76">N9/N99*100</f>
        <v>1.6366088948352258</v>
      </c>
      <c r="O75" s="16">
        <f t="shared" si="76"/>
        <v>2.3592068977486855</v>
      </c>
      <c r="P75" s="16">
        <f t="shared" si="76"/>
        <v>5.9451986888226305</v>
      </c>
      <c r="Q75" s="16">
        <f t="shared" si="76"/>
        <v>1.2196732783233517</v>
      </c>
      <c r="R75" s="16">
        <f t="shared" si="76"/>
        <v>3.7034987223303477</v>
      </c>
      <c r="S75" s="16">
        <f t="shared" si="76"/>
        <v>1.1206670018114298</v>
      </c>
      <c r="T75" s="16">
        <f t="shared" si="76"/>
        <v>1.6895929759431265</v>
      </c>
      <c r="U75" s="16">
        <f t="shared" si="76"/>
        <v>1.6045472956486375</v>
      </c>
      <c r="V75" s="16" t="s">
        <v>169</v>
      </c>
      <c r="W75" s="17" t="s">
        <v>169</v>
      </c>
      <c r="Y75" s="4" t="s">
        <v>3</v>
      </c>
      <c r="Z75" s="16">
        <v>0.99059217928483889</v>
      </c>
      <c r="AA75" s="16">
        <v>2.9491652651315152</v>
      </c>
      <c r="AB75" s="16">
        <v>3.3628839672490538</v>
      </c>
      <c r="AC75" s="16">
        <v>0.58057312953791429</v>
      </c>
      <c r="AD75" s="16">
        <v>3.2649913389832768</v>
      </c>
      <c r="AE75" s="16">
        <v>0.36025046635597757</v>
      </c>
      <c r="AF75" s="16">
        <v>0.87927056673453396</v>
      </c>
      <c r="AG75" s="16" t="s">
        <v>169</v>
      </c>
      <c r="AH75" s="16" t="s">
        <v>169</v>
      </c>
      <c r="AI75" s="17">
        <v>6.3987987967151865</v>
      </c>
      <c r="AK75" s="4" t="s">
        <v>3</v>
      </c>
      <c r="AL75" s="16">
        <v>1.3696755423957381</v>
      </c>
      <c r="AM75" s="16">
        <v>2.9212387879514408</v>
      </c>
      <c r="AN75" s="16">
        <v>4.6414332841111587</v>
      </c>
      <c r="AO75" s="16">
        <v>0.95186219898937119</v>
      </c>
      <c r="AP75" s="16">
        <v>3.0649807029645784</v>
      </c>
      <c r="AQ75" s="16">
        <v>0.7262817007731005</v>
      </c>
      <c r="AR75" s="16">
        <v>1.2171231285834483</v>
      </c>
      <c r="AS75" s="16" t="s">
        <v>169</v>
      </c>
      <c r="AT75" s="16">
        <v>4.2933045063906663</v>
      </c>
      <c r="AU75" s="17" t="s">
        <v>169</v>
      </c>
      <c r="AW75" s="4" t="s">
        <v>3</v>
      </c>
      <c r="AX75" s="16">
        <v>1.2094346845268495</v>
      </c>
      <c r="AY75" s="16">
        <v>4.0432923384286568</v>
      </c>
      <c r="AZ75" s="16">
        <v>5.7493144163858094</v>
      </c>
      <c r="BA75" s="16">
        <v>0.65961469668442629</v>
      </c>
      <c r="BB75" s="16">
        <v>3.5044663585116416</v>
      </c>
      <c r="BC75" s="16">
        <v>0.54423962165123996</v>
      </c>
      <c r="BD75" s="16">
        <v>1.003569954045255</v>
      </c>
      <c r="BE75" s="16">
        <v>1.3234383275261326</v>
      </c>
      <c r="BF75" s="16">
        <v>5.4942896259847531</v>
      </c>
      <c r="BG75" s="17">
        <v>6.8507774039709908</v>
      </c>
      <c r="BI75" s="4" t="s">
        <v>3</v>
      </c>
      <c r="BJ75" s="16">
        <v>1.6773104511752881</v>
      </c>
      <c r="BK75" s="16">
        <v>2.2370533706564055</v>
      </c>
      <c r="BL75" s="16">
        <v>6.9731001646870894</v>
      </c>
      <c r="BM75" s="16">
        <v>1.2435414444802921</v>
      </c>
      <c r="BN75" s="16">
        <v>3.7511936773467403</v>
      </c>
      <c r="BO75" s="16">
        <v>0.88459709863365066</v>
      </c>
      <c r="BP75" s="16">
        <v>1.6367762711441314</v>
      </c>
      <c r="BQ75" s="16">
        <v>1.6036979869433179</v>
      </c>
      <c r="BR75" s="16">
        <v>1.0991293103471018</v>
      </c>
      <c r="BS75" s="17">
        <v>4.5548649571505653</v>
      </c>
      <c r="BU75" s="4" t="s">
        <v>3</v>
      </c>
      <c r="BV75" s="16">
        <v>1.8502684442182875</v>
      </c>
      <c r="BW75" s="16">
        <v>3.1149293544022401</v>
      </c>
      <c r="BX75" s="16">
        <v>9.4144606084147853</v>
      </c>
      <c r="BY75" s="16">
        <v>1.2996723024701995</v>
      </c>
      <c r="BZ75" s="16">
        <v>2.9388272886268054</v>
      </c>
      <c r="CA75" s="16">
        <v>1.3131121009887643</v>
      </c>
      <c r="CB75" s="16">
        <v>1.8381425385995969</v>
      </c>
      <c r="CC75" s="16" t="s">
        <v>169</v>
      </c>
      <c r="CD75" s="16">
        <v>3.4067923236202993</v>
      </c>
      <c r="CE75" s="17" t="s">
        <v>169</v>
      </c>
    </row>
    <row r="76" spans="1:83" s="83" customFormat="1" ht="12.95" customHeight="1" x14ac:dyDescent="0.2">
      <c r="A76" s="4" t="s">
        <v>4</v>
      </c>
      <c r="B76" s="16">
        <f t="shared" ref="B76:I76" si="77">B10/B100*100</f>
        <v>2.3936834894633372</v>
      </c>
      <c r="C76" s="16">
        <f t="shared" si="77"/>
        <v>0.66670892431246565</v>
      </c>
      <c r="D76" s="16">
        <f t="shared" si="77"/>
        <v>2.2810280580988858</v>
      </c>
      <c r="E76" s="16">
        <f t="shared" si="77"/>
        <v>2.5693235621182908</v>
      </c>
      <c r="F76" s="16">
        <f t="shared" si="77"/>
        <v>1.7857485908141968</v>
      </c>
      <c r="G76" s="16">
        <f t="shared" si="77"/>
        <v>2.8484011461116148</v>
      </c>
      <c r="H76" s="16">
        <f t="shared" si="77"/>
        <v>2.5580036389024348</v>
      </c>
      <c r="I76" s="16">
        <f t="shared" si="77"/>
        <v>4.1338671434236964</v>
      </c>
      <c r="J76" s="16" t="s">
        <v>169</v>
      </c>
      <c r="K76" s="17" t="s">
        <v>169</v>
      </c>
      <c r="M76" s="4" t="s">
        <v>4</v>
      </c>
      <c r="N76" s="16">
        <f t="shared" ref="N76:V76" si="78">N10/N100*100</f>
        <v>15.535765993046139</v>
      </c>
      <c r="O76" s="16">
        <f t="shared" si="78"/>
        <v>1.624899375413924</v>
      </c>
      <c r="P76" s="16">
        <f t="shared" si="78"/>
        <v>0.72416909910142702</v>
      </c>
      <c r="Q76" s="16">
        <f t="shared" si="78"/>
        <v>18.658281859744658</v>
      </c>
      <c r="R76" s="16">
        <f t="shared" si="78"/>
        <v>27.908681025785032</v>
      </c>
      <c r="S76" s="16">
        <f t="shared" si="78"/>
        <v>2.3545195638697893</v>
      </c>
      <c r="T76" s="16">
        <f t="shared" si="78"/>
        <v>25.91520555154996</v>
      </c>
      <c r="U76" s="16" t="s">
        <v>169</v>
      </c>
      <c r="V76" s="16">
        <f t="shared" si="78"/>
        <v>1.5046075508263028</v>
      </c>
      <c r="W76" s="17" t="s">
        <v>169</v>
      </c>
      <c r="Y76" s="4" t="s">
        <v>4</v>
      </c>
      <c r="Z76" s="16">
        <v>2.0889047517173478</v>
      </c>
      <c r="AA76" s="16">
        <v>1.7168612551895608</v>
      </c>
      <c r="AB76" s="16">
        <v>2.0587646804736068</v>
      </c>
      <c r="AC76" s="16">
        <v>2.1273851431982447</v>
      </c>
      <c r="AD76" s="16">
        <v>1.6526407010143322</v>
      </c>
      <c r="AE76" s="16">
        <v>2.6356082559891623</v>
      </c>
      <c r="AF76" s="16">
        <v>2.3584115916073709</v>
      </c>
      <c r="AG76" s="16">
        <v>4.1533370537789347</v>
      </c>
      <c r="AH76" s="16">
        <v>1.4774758217965482</v>
      </c>
      <c r="AI76" s="17">
        <v>0.46823130134025076</v>
      </c>
      <c r="AK76" s="4" t="s">
        <v>4</v>
      </c>
      <c r="AL76" s="16">
        <v>2.214240281279038</v>
      </c>
      <c r="AM76" s="16">
        <v>2.1712084758368508</v>
      </c>
      <c r="AN76" s="16">
        <v>2.3110256183451487</v>
      </c>
      <c r="AO76" s="16">
        <v>2.2070876053237525</v>
      </c>
      <c r="AP76" s="16">
        <v>2.1050599654971349</v>
      </c>
      <c r="AQ76" s="16">
        <v>2.3061364153848816</v>
      </c>
      <c r="AR76" s="16">
        <v>3.0539762582660401</v>
      </c>
      <c r="AS76" s="16">
        <v>4.5207937066789539</v>
      </c>
      <c r="AT76" s="16">
        <v>1.0851981728663993</v>
      </c>
      <c r="AU76" s="17" t="s">
        <v>169</v>
      </c>
      <c r="AW76" s="4" t="s">
        <v>4</v>
      </c>
      <c r="AX76" s="16">
        <v>2.0852457758884646</v>
      </c>
      <c r="AY76" s="16">
        <v>3.4582034615511716</v>
      </c>
      <c r="AZ76" s="16">
        <v>1.5816990561425288</v>
      </c>
      <c r="BA76" s="16">
        <v>2.0702036344724348</v>
      </c>
      <c r="BB76" s="16">
        <v>1.7956312850997942</v>
      </c>
      <c r="BC76" s="16">
        <v>2.3105574387457537</v>
      </c>
      <c r="BD76" s="16">
        <v>2.7972068173562112</v>
      </c>
      <c r="BE76" s="16">
        <v>3.9781193604585643</v>
      </c>
      <c r="BF76" s="16">
        <v>1.0246609305242109</v>
      </c>
      <c r="BG76" s="17">
        <v>2.3317098671140402</v>
      </c>
      <c r="BI76" s="4" t="s">
        <v>4</v>
      </c>
      <c r="BJ76" s="16">
        <v>6.3930971805883567</v>
      </c>
      <c r="BK76" s="16">
        <v>3.0185743450523326</v>
      </c>
      <c r="BL76" s="16">
        <v>4.9885209519840723</v>
      </c>
      <c r="BM76" s="16">
        <v>6.9768272300757941</v>
      </c>
      <c r="BN76" s="16">
        <v>10.666065251533038</v>
      </c>
      <c r="BO76" s="16">
        <v>2.8706073766239264</v>
      </c>
      <c r="BP76" s="16">
        <v>9.7896142149557086</v>
      </c>
      <c r="BQ76" s="16">
        <v>8.7701730305927814</v>
      </c>
      <c r="BR76" s="16">
        <v>0.73771501280755591</v>
      </c>
      <c r="BS76" s="17">
        <v>5.1538429839515612</v>
      </c>
      <c r="BU76" s="4" t="s">
        <v>4</v>
      </c>
      <c r="BV76" s="16">
        <v>4.4222261843207544</v>
      </c>
      <c r="BW76" s="16">
        <v>3.5518403271226298</v>
      </c>
      <c r="BX76" s="16">
        <v>3.4152319353452567</v>
      </c>
      <c r="BY76" s="16">
        <v>4.7425365960073078</v>
      </c>
      <c r="BZ76" s="16">
        <v>6.85946386211823</v>
      </c>
      <c r="CA76" s="16">
        <v>2.7557877302097382</v>
      </c>
      <c r="CB76" s="16">
        <v>7.0386896105640586</v>
      </c>
      <c r="CC76" s="16">
        <v>3.122095817646501</v>
      </c>
      <c r="CD76" s="16">
        <v>0.9018641651876993</v>
      </c>
      <c r="CE76" s="17">
        <v>8.3473158679533181</v>
      </c>
    </row>
    <row r="77" spans="1:83" s="83" customFormat="1" ht="12.95" customHeight="1" x14ac:dyDescent="0.2">
      <c r="A77" s="4" t="s">
        <v>5</v>
      </c>
      <c r="B77" s="16">
        <f t="shared" ref="B77" si="79">B11/B101*100</f>
        <v>6.5327174335876963</v>
      </c>
      <c r="C77" s="16" t="s">
        <v>169</v>
      </c>
      <c r="D77" s="16" t="s">
        <v>169</v>
      </c>
      <c r="E77" s="16">
        <f t="shared" ref="E77:K77" si="80">E11/E101*100</f>
        <v>7.7440961087055813</v>
      </c>
      <c r="F77" s="16">
        <f t="shared" si="80"/>
        <v>15.468369547997025</v>
      </c>
      <c r="G77" s="16">
        <f t="shared" si="80"/>
        <v>1.6164874590863809</v>
      </c>
      <c r="H77" s="16">
        <f t="shared" si="80"/>
        <v>1.5755901466378404</v>
      </c>
      <c r="I77" s="16" t="s">
        <v>37</v>
      </c>
      <c r="J77" s="16" t="s">
        <v>37</v>
      </c>
      <c r="K77" s="17">
        <f t="shared" si="80"/>
        <v>19.313309740599689</v>
      </c>
      <c r="M77" s="4" t="s">
        <v>5</v>
      </c>
      <c r="N77" s="16">
        <f t="shared" ref="N77:S77" si="81">N11/N101*100</f>
        <v>3.0403923573144671</v>
      </c>
      <c r="O77" s="16" t="s">
        <v>169</v>
      </c>
      <c r="P77" s="16" t="s">
        <v>169</v>
      </c>
      <c r="Q77" s="16">
        <f t="shared" si="81"/>
        <v>3.6655219405066095</v>
      </c>
      <c r="R77" s="16">
        <f t="shared" si="81"/>
        <v>7.124558365758757</v>
      </c>
      <c r="S77" s="16">
        <f t="shared" si="81"/>
        <v>2.3320672257715067</v>
      </c>
      <c r="T77" s="16" t="s">
        <v>169</v>
      </c>
      <c r="U77" s="16" t="s">
        <v>169</v>
      </c>
      <c r="V77" s="16" t="s">
        <v>169</v>
      </c>
      <c r="W77" s="17" t="s">
        <v>169</v>
      </c>
      <c r="Y77" s="4" t="s">
        <v>5</v>
      </c>
      <c r="Z77" s="16">
        <v>3.8395647950241281</v>
      </c>
      <c r="AA77" s="16" t="s">
        <v>169</v>
      </c>
      <c r="AB77" s="16" t="s">
        <v>169</v>
      </c>
      <c r="AC77" s="16">
        <v>5.4851473063474181</v>
      </c>
      <c r="AD77" s="16">
        <v>1.8078869720825521</v>
      </c>
      <c r="AE77" s="16">
        <v>4.7102927282474889</v>
      </c>
      <c r="AF77" s="16" t="s">
        <v>169</v>
      </c>
      <c r="AG77" s="16" t="s">
        <v>169</v>
      </c>
      <c r="AH77" s="16" t="s">
        <v>169</v>
      </c>
      <c r="AI77" s="17" t="s">
        <v>169</v>
      </c>
      <c r="AK77" s="4" t="s">
        <v>5</v>
      </c>
      <c r="AL77" s="16">
        <v>8.3502532484307395</v>
      </c>
      <c r="AM77" s="16" t="s">
        <v>169</v>
      </c>
      <c r="AN77" s="16" t="s">
        <v>169</v>
      </c>
      <c r="AO77" s="16">
        <v>13.680103970301086</v>
      </c>
      <c r="AP77" s="16" t="s">
        <v>169</v>
      </c>
      <c r="AQ77" s="16" t="s">
        <v>169</v>
      </c>
      <c r="AR77" s="16" t="s">
        <v>169</v>
      </c>
      <c r="AS77" s="16" t="s">
        <v>169</v>
      </c>
      <c r="AT77" s="16" t="s">
        <v>169</v>
      </c>
      <c r="AU77" s="17" t="s">
        <v>169</v>
      </c>
      <c r="AW77" s="4" t="s">
        <v>5</v>
      </c>
      <c r="AX77" s="16">
        <v>5.7343352610924949</v>
      </c>
      <c r="AY77" s="16" t="s">
        <v>169</v>
      </c>
      <c r="AZ77" s="16" t="s">
        <v>169</v>
      </c>
      <c r="BA77" s="16">
        <v>9.028916295690788</v>
      </c>
      <c r="BB77" s="16">
        <v>7.137930298844311</v>
      </c>
      <c r="BC77" s="16">
        <v>5.3553757203948686</v>
      </c>
      <c r="BD77" s="16">
        <v>5.209884340341123</v>
      </c>
      <c r="BE77" s="16" t="s">
        <v>169</v>
      </c>
      <c r="BF77" s="16" t="s">
        <v>169</v>
      </c>
      <c r="BG77" s="17">
        <v>14.253808228032186</v>
      </c>
      <c r="BI77" s="4" t="s">
        <v>5</v>
      </c>
      <c r="BJ77" s="16">
        <v>7.6557187733982524</v>
      </c>
      <c r="BK77" s="16">
        <v>5.5753477670656038</v>
      </c>
      <c r="BL77" s="16" t="s">
        <v>169</v>
      </c>
      <c r="BM77" s="16">
        <v>10.749659933482029</v>
      </c>
      <c r="BN77" s="16">
        <v>3.7212296705478409</v>
      </c>
      <c r="BO77" s="16">
        <v>9.8513554940041725</v>
      </c>
      <c r="BP77" s="16">
        <v>7.6910858547862349</v>
      </c>
      <c r="BQ77" s="16" t="s">
        <v>169</v>
      </c>
      <c r="BR77" s="16" t="s">
        <v>169</v>
      </c>
      <c r="BS77" s="17" t="s">
        <v>169</v>
      </c>
      <c r="BU77" s="4" t="s">
        <v>5</v>
      </c>
      <c r="BV77" s="16">
        <v>13.191119492865184</v>
      </c>
      <c r="BW77" s="16">
        <v>4.7178933718795504</v>
      </c>
      <c r="BX77" s="16" t="s">
        <v>169</v>
      </c>
      <c r="BY77" s="16" t="s">
        <v>169</v>
      </c>
      <c r="BZ77" s="16">
        <v>11.482735286919871</v>
      </c>
      <c r="CA77" s="16">
        <v>13.866348882266276</v>
      </c>
      <c r="CB77" s="16">
        <v>12.756909733806074</v>
      </c>
      <c r="CC77" s="16" t="s">
        <v>169</v>
      </c>
      <c r="CD77" s="16" t="s">
        <v>169</v>
      </c>
      <c r="CE77" s="17" t="s">
        <v>169</v>
      </c>
    </row>
    <row r="78" spans="1:83" s="83" customFormat="1" ht="12.95" customHeight="1" x14ac:dyDescent="0.2">
      <c r="A78" s="4" t="s">
        <v>6</v>
      </c>
      <c r="B78" s="16">
        <f t="shared" ref="B78" si="82">B12/B102*100</f>
        <v>1.3764789985037811</v>
      </c>
      <c r="C78" s="16" t="s">
        <v>169</v>
      </c>
      <c r="D78" s="16" t="s">
        <v>169</v>
      </c>
      <c r="E78" s="16">
        <f t="shared" ref="E78:H78" si="83">E12/E102*100</f>
        <v>1.4816467602495891</v>
      </c>
      <c r="F78" s="16">
        <f t="shared" si="83"/>
        <v>2.1792558784547387</v>
      </c>
      <c r="G78" s="16">
        <f t="shared" si="83"/>
        <v>1.1223990949008023</v>
      </c>
      <c r="H78" s="16">
        <f t="shared" si="83"/>
        <v>1.433304796498043</v>
      </c>
      <c r="I78" s="16" t="s">
        <v>37</v>
      </c>
      <c r="J78" s="16" t="s">
        <v>169</v>
      </c>
      <c r="K78" s="17" t="s">
        <v>169</v>
      </c>
      <c r="M78" s="4" t="s">
        <v>6</v>
      </c>
      <c r="N78" s="16">
        <f t="shared" ref="N78:S78" si="84">N12/N102*100</f>
        <v>2.7040268500155689</v>
      </c>
      <c r="O78" s="16" t="s">
        <v>169</v>
      </c>
      <c r="P78" s="16" t="s">
        <v>169</v>
      </c>
      <c r="Q78" s="16">
        <f t="shared" si="84"/>
        <v>4.0819337214420353</v>
      </c>
      <c r="R78" s="16">
        <f t="shared" si="84"/>
        <v>7.258772834045514</v>
      </c>
      <c r="S78" s="16">
        <f t="shared" si="84"/>
        <v>1.2877593270187651</v>
      </c>
      <c r="T78" s="16" t="s">
        <v>169</v>
      </c>
      <c r="U78" s="16" t="s">
        <v>169</v>
      </c>
      <c r="V78" s="16" t="s">
        <v>169</v>
      </c>
      <c r="W78" s="17" t="s">
        <v>169</v>
      </c>
      <c r="Y78" s="4" t="s">
        <v>6</v>
      </c>
      <c r="Z78" s="16">
        <v>3.6426465997341078</v>
      </c>
      <c r="AA78" s="16" t="s">
        <v>169</v>
      </c>
      <c r="AB78" s="16" t="s">
        <v>169</v>
      </c>
      <c r="AC78" s="16">
        <v>5.2418033814253215</v>
      </c>
      <c r="AD78" s="16">
        <v>7.3121687109170495</v>
      </c>
      <c r="AE78" s="16">
        <v>2.1536333882962038</v>
      </c>
      <c r="AF78" s="16">
        <v>2.3710625448884288</v>
      </c>
      <c r="AG78" s="16" t="s">
        <v>169</v>
      </c>
      <c r="AH78" s="16" t="s">
        <v>169</v>
      </c>
      <c r="AI78" s="17" t="s">
        <v>169</v>
      </c>
      <c r="AK78" s="4" t="s">
        <v>6</v>
      </c>
      <c r="AL78" s="16">
        <v>1.1919666329625889</v>
      </c>
      <c r="AM78" s="16" t="s">
        <v>169</v>
      </c>
      <c r="AN78" s="16" t="s">
        <v>169</v>
      </c>
      <c r="AO78" s="16">
        <v>1.1322256963336081</v>
      </c>
      <c r="AP78" s="16" t="s">
        <v>169</v>
      </c>
      <c r="AQ78" s="16" t="s">
        <v>169</v>
      </c>
      <c r="AR78" s="16">
        <v>1.4797251601161932</v>
      </c>
      <c r="AS78" s="16" t="s">
        <v>169</v>
      </c>
      <c r="AT78" s="16" t="s">
        <v>169</v>
      </c>
      <c r="AU78" s="17" t="s">
        <v>169</v>
      </c>
      <c r="AW78" s="4" t="s">
        <v>6</v>
      </c>
      <c r="AX78" s="16">
        <v>3.9601455353284511</v>
      </c>
      <c r="AY78" s="16" t="s">
        <v>169</v>
      </c>
      <c r="AZ78" s="16" t="s">
        <v>169</v>
      </c>
      <c r="BA78" s="16">
        <v>5.8733934543808948</v>
      </c>
      <c r="BB78" s="16">
        <v>8.1418806018967249</v>
      </c>
      <c r="BC78" s="16">
        <v>0.85397492167620259</v>
      </c>
      <c r="BD78" s="16">
        <v>2.9221538475361113</v>
      </c>
      <c r="BE78" s="16" t="s">
        <v>169</v>
      </c>
      <c r="BF78" s="16" t="s">
        <v>169</v>
      </c>
      <c r="BG78" s="17">
        <v>11.12150149479481</v>
      </c>
      <c r="BI78" s="4" t="s">
        <v>6</v>
      </c>
      <c r="BJ78" s="16">
        <v>6.4530116190249762</v>
      </c>
      <c r="BK78" s="16">
        <v>0.30879156890486492</v>
      </c>
      <c r="BL78" s="16">
        <v>1.6507371925199723</v>
      </c>
      <c r="BM78" s="16">
        <v>13.177583245598642</v>
      </c>
      <c r="BN78" s="16">
        <v>14.127665285795802</v>
      </c>
      <c r="BO78" s="16">
        <v>1.0527296673073405</v>
      </c>
      <c r="BP78" s="16">
        <v>5.8331381274348919</v>
      </c>
      <c r="BQ78" s="16" t="s">
        <v>169</v>
      </c>
      <c r="BR78" s="16" t="s">
        <v>169</v>
      </c>
      <c r="BS78" s="17">
        <v>23.316415269754305</v>
      </c>
      <c r="BU78" s="4" t="s">
        <v>6</v>
      </c>
      <c r="BV78" s="16">
        <v>4.6167873081679565</v>
      </c>
      <c r="BW78" s="16">
        <v>2.1660493971811321</v>
      </c>
      <c r="BX78" s="16">
        <v>6.31475437642316</v>
      </c>
      <c r="BY78" s="16">
        <v>3.2175620111290515</v>
      </c>
      <c r="BZ78" s="16">
        <v>6.9660419703478071</v>
      </c>
      <c r="CA78" s="16">
        <v>3.1947704612483987</v>
      </c>
      <c r="CB78" s="16">
        <v>6.5945589589653162</v>
      </c>
      <c r="CC78" s="16">
        <v>3.6427201443569555</v>
      </c>
      <c r="CD78" s="16" t="s">
        <v>169</v>
      </c>
      <c r="CE78" s="17" t="s">
        <v>169</v>
      </c>
    </row>
    <row r="79" spans="1:83" s="83" customFormat="1" ht="12.95" customHeight="1" x14ac:dyDescent="0.2">
      <c r="A79" s="4" t="s">
        <v>7</v>
      </c>
      <c r="B79" s="16">
        <f t="shared" ref="B79:J79" si="85">B13/B103*100</f>
        <v>7.8112546555852962</v>
      </c>
      <c r="C79" s="16">
        <f t="shared" si="85"/>
        <v>3.688943725247376</v>
      </c>
      <c r="D79" s="16">
        <f t="shared" si="85"/>
        <v>2.0118065095384221</v>
      </c>
      <c r="E79" s="16">
        <f t="shared" si="85"/>
        <v>11.199241463937568</v>
      </c>
      <c r="F79" s="16">
        <f t="shared" si="85"/>
        <v>3.896835127938731</v>
      </c>
      <c r="G79" s="16">
        <f t="shared" si="85"/>
        <v>10.21862353569945</v>
      </c>
      <c r="H79" s="16">
        <f t="shared" si="85"/>
        <v>10.038629099475886</v>
      </c>
      <c r="I79" s="16" t="s">
        <v>169</v>
      </c>
      <c r="J79" s="16">
        <f t="shared" si="85"/>
        <v>0.93942221258325087</v>
      </c>
      <c r="K79" s="17" t="s">
        <v>169</v>
      </c>
      <c r="M79" s="4" t="s">
        <v>7</v>
      </c>
      <c r="N79" s="16">
        <f t="shared" ref="N79:V79" si="86">N13/N103*100</f>
        <v>1.9868239341158278</v>
      </c>
      <c r="O79" s="16">
        <f t="shared" si="86"/>
        <v>6.1968654275109083</v>
      </c>
      <c r="P79" s="16">
        <f t="shared" si="86"/>
        <v>2.4957586515877468</v>
      </c>
      <c r="Q79" s="16">
        <f t="shared" si="86"/>
        <v>1.2583228599624872</v>
      </c>
      <c r="R79" s="16">
        <f t="shared" si="86"/>
        <v>4.046379629840235</v>
      </c>
      <c r="S79" s="16">
        <f t="shared" si="86"/>
        <v>0.76487638291640792</v>
      </c>
      <c r="T79" s="16">
        <f t="shared" si="86"/>
        <v>1.8327746237401712</v>
      </c>
      <c r="U79" s="16" t="s">
        <v>169</v>
      </c>
      <c r="V79" s="16">
        <f t="shared" si="86"/>
        <v>3.1147922095314069</v>
      </c>
      <c r="W79" s="17" t="s">
        <v>169</v>
      </c>
      <c r="Y79" s="4" t="s">
        <v>7</v>
      </c>
      <c r="Z79" s="16">
        <v>4.1959348835844539</v>
      </c>
      <c r="AA79" s="16">
        <v>3.6843623983215918</v>
      </c>
      <c r="AB79" s="16">
        <v>2.9539568526732141</v>
      </c>
      <c r="AC79" s="16">
        <v>4.7540558736141465</v>
      </c>
      <c r="AD79" s="16">
        <v>2.9195581084575166</v>
      </c>
      <c r="AE79" s="16">
        <v>4.9947163081275061</v>
      </c>
      <c r="AF79" s="16">
        <v>4.913996633862725</v>
      </c>
      <c r="AG79" s="16" t="s">
        <v>169</v>
      </c>
      <c r="AH79" s="16">
        <v>1.903249475511313</v>
      </c>
      <c r="AI79" s="17" t="s">
        <v>169</v>
      </c>
      <c r="AK79" s="4" t="s">
        <v>7</v>
      </c>
      <c r="AL79" s="16">
        <v>4.6348171322944438</v>
      </c>
      <c r="AM79" s="16">
        <v>4.559059727454259</v>
      </c>
      <c r="AN79" s="16">
        <v>2.0539698460339881</v>
      </c>
      <c r="AO79" s="16">
        <v>5.7623005744948133</v>
      </c>
      <c r="AP79" s="16">
        <v>2.1273994279080379</v>
      </c>
      <c r="AQ79" s="16">
        <v>5.8659105007534489</v>
      </c>
      <c r="AR79" s="16">
        <v>5.5151668730786083</v>
      </c>
      <c r="AS79" s="16" t="s">
        <v>169</v>
      </c>
      <c r="AT79" s="16">
        <v>1.3691779009230975</v>
      </c>
      <c r="AU79" s="17" t="s">
        <v>169</v>
      </c>
      <c r="AW79" s="4" t="s">
        <v>7</v>
      </c>
      <c r="AX79" s="16">
        <v>6.5087862105004337</v>
      </c>
      <c r="AY79" s="16">
        <v>4.2637327350122201</v>
      </c>
      <c r="AZ79" s="16">
        <v>2.6141047042394407</v>
      </c>
      <c r="BA79" s="16">
        <v>8.4575239694651536</v>
      </c>
      <c r="BB79" s="16">
        <v>2.3881661817055759</v>
      </c>
      <c r="BC79" s="16">
        <v>8.6562084749462329</v>
      </c>
      <c r="BD79" s="16">
        <v>7.8431420467420718</v>
      </c>
      <c r="BE79" s="16">
        <v>3.0990757259879005</v>
      </c>
      <c r="BF79" s="16">
        <v>1.3045052959174892</v>
      </c>
      <c r="BG79" s="17">
        <v>4.5542611676747935</v>
      </c>
      <c r="BI79" s="4" t="s">
        <v>7</v>
      </c>
      <c r="BJ79" s="16">
        <v>5.5853120410506785</v>
      </c>
      <c r="BK79" s="16">
        <v>4.8629114460602247</v>
      </c>
      <c r="BL79" s="16">
        <v>2.979779403621047</v>
      </c>
      <c r="BM79" s="16">
        <v>6.8018898414116959</v>
      </c>
      <c r="BN79" s="16">
        <v>3.5902546090500858</v>
      </c>
      <c r="BO79" s="16">
        <v>6.536354245529143</v>
      </c>
      <c r="BP79" s="16">
        <v>6.4381530833276148</v>
      </c>
      <c r="BQ79" s="16" t="s">
        <v>169</v>
      </c>
      <c r="BR79" s="16">
        <v>2.0144510860090898</v>
      </c>
      <c r="BS79" s="17" t="s">
        <v>169</v>
      </c>
      <c r="BU79" s="4" t="s">
        <v>7</v>
      </c>
      <c r="BV79" s="16">
        <v>7.5861396394674614</v>
      </c>
      <c r="BW79" s="16">
        <v>2.7822557325424642</v>
      </c>
      <c r="BX79" s="16">
        <v>4.4565930942777827</v>
      </c>
      <c r="BY79" s="16">
        <v>9.4282310806476115</v>
      </c>
      <c r="BZ79" s="16">
        <v>3.1448206033408872</v>
      </c>
      <c r="CA79" s="16">
        <v>10.25182125734727</v>
      </c>
      <c r="CB79" s="16">
        <v>9.0885525927050494</v>
      </c>
      <c r="CC79" s="16">
        <v>7.3321267998522748</v>
      </c>
      <c r="CD79" s="16">
        <v>0.45175689128712815</v>
      </c>
      <c r="CE79" s="17">
        <v>3.8729955319192708</v>
      </c>
    </row>
    <row r="80" spans="1:83" s="83" customFormat="1" ht="12.95" customHeight="1" x14ac:dyDescent="0.2">
      <c r="A80" s="4" t="s">
        <v>8</v>
      </c>
      <c r="B80" s="16">
        <f t="shared" ref="B80:I80" si="87">B14/B104*100</f>
        <v>1.4276341431351565</v>
      </c>
      <c r="C80" s="16">
        <f t="shared" si="87"/>
        <v>2.8835346535528794</v>
      </c>
      <c r="D80" s="16">
        <f t="shared" si="87"/>
        <v>2.4644984580647287</v>
      </c>
      <c r="E80" s="16">
        <f t="shared" si="87"/>
        <v>0.98561590513606256</v>
      </c>
      <c r="F80" s="16">
        <f t="shared" si="87"/>
        <v>2.8738944081934412</v>
      </c>
      <c r="G80" s="16">
        <f t="shared" si="87"/>
        <v>0.88329644702484755</v>
      </c>
      <c r="H80" s="16">
        <f t="shared" si="87"/>
        <v>1.3763670842559816</v>
      </c>
      <c r="I80" s="16">
        <f t="shared" si="87"/>
        <v>0.83012773673242957</v>
      </c>
      <c r="J80" s="16" t="s">
        <v>169</v>
      </c>
      <c r="K80" s="17" t="s">
        <v>169</v>
      </c>
      <c r="M80" s="4" t="s">
        <v>8</v>
      </c>
      <c r="N80" s="16">
        <f t="shared" ref="N80:U80" si="88">N14/N104*100</f>
        <v>1.5048375476669495</v>
      </c>
      <c r="O80" s="16">
        <f t="shared" si="88"/>
        <v>2.2811986692106356</v>
      </c>
      <c r="P80" s="16">
        <f t="shared" si="88"/>
        <v>3.5328236063296927</v>
      </c>
      <c r="Q80" s="16">
        <f t="shared" si="88"/>
        <v>1.0178129121206572</v>
      </c>
      <c r="R80" s="16">
        <f t="shared" si="88"/>
        <v>2.9165575391044634</v>
      </c>
      <c r="S80" s="16">
        <f t="shared" si="88"/>
        <v>0.98834692779324518</v>
      </c>
      <c r="T80" s="16">
        <f t="shared" si="88"/>
        <v>1.4275112760909618</v>
      </c>
      <c r="U80" s="16">
        <f t="shared" si="88"/>
        <v>0.89237588550151925</v>
      </c>
      <c r="V80" s="16" t="s">
        <v>169</v>
      </c>
      <c r="W80" s="17" t="s">
        <v>169</v>
      </c>
      <c r="Y80" s="4" t="s">
        <v>8</v>
      </c>
      <c r="Z80" s="16">
        <v>1.6038412738251486</v>
      </c>
      <c r="AA80" s="16">
        <v>2.9474129748483615</v>
      </c>
      <c r="AB80" s="16">
        <v>3.1452436104564074</v>
      </c>
      <c r="AC80" s="16">
        <v>1.0372713716570721</v>
      </c>
      <c r="AD80" s="16">
        <v>2.7602938395491607</v>
      </c>
      <c r="AE80" s="16">
        <v>1.1864495049262604</v>
      </c>
      <c r="AF80" s="16">
        <v>1.4658074431327004</v>
      </c>
      <c r="AG80" s="16">
        <v>1.0215960116381322</v>
      </c>
      <c r="AH80" s="16" t="s">
        <v>169</v>
      </c>
      <c r="AI80" s="17" t="s">
        <v>169</v>
      </c>
      <c r="AK80" s="4" t="s">
        <v>8</v>
      </c>
      <c r="AL80" s="16">
        <v>1.5561786346491151</v>
      </c>
      <c r="AM80" s="16">
        <v>4.4683883796954982</v>
      </c>
      <c r="AN80" s="16">
        <v>3.6327453554841016</v>
      </c>
      <c r="AO80" s="16">
        <v>0.73208843429946069</v>
      </c>
      <c r="AP80" s="16">
        <v>3.8297870080178145</v>
      </c>
      <c r="AQ80" s="16">
        <v>0.82630727474972165</v>
      </c>
      <c r="AR80" s="16">
        <v>1.4439106075633474</v>
      </c>
      <c r="AS80" s="16">
        <v>1.4144596162333944</v>
      </c>
      <c r="AT80" s="16">
        <v>3.4485839215576646</v>
      </c>
      <c r="AU80" s="17">
        <v>1.0939677699734549</v>
      </c>
      <c r="AW80" s="4" t="s">
        <v>8</v>
      </c>
      <c r="AX80" s="16">
        <v>1.6685804302321199</v>
      </c>
      <c r="AY80" s="16">
        <v>4.881491599171329</v>
      </c>
      <c r="AZ80" s="16">
        <v>0.61387587172492208</v>
      </c>
      <c r="BA80" s="16">
        <v>1.6451712982779545</v>
      </c>
      <c r="BB80" s="16">
        <v>2.1829803089332169</v>
      </c>
      <c r="BC80" s="16">
        <v>1.5126844995942006</v>
      </c>
      <c r="BD80" s="16">
        <v>1.5622110937735281</v>
      </c>
      <c r="BE80" s="16">
        <v>0.99655184860185808</v>
      </c>
      <c r="BF80" s="16" t="s">
        <v>169</v>
      </c>
      <c r="BG80" s="17" t="s">
        <v>169</v>
      </c>
      <c r="BI80" s="4" t="s">
        <v>8</v>
      </c>
      <c r="BJ80" s="16">
        <v>1.7440662613862994</v>
      </c>
      <c r="BK80" s="16">
        <v>5.0404177370287462</v>
      </c>
      <c r="BL80" s="16">
        <v>2.429713526514202</v>
      </c>
      <c r="BM80" s="16">
        <v>1.2193584388514309</v>
      </c>
      <c r="BN80" s="16">
        <v>2.6083830235957004</v>
      </c>
      <c r="BO80" s="16">
        <v>1.4862237818304378</v>
      </c>
      <c r="BP80" s="16">
        <v>1.8459698433803295</v>
      </c>
      <c r="BQ80" s="16">
        <v>0.99354790457119713</v>
      </c>
      <c r="BR80" s="16">
        <v>3.3212699434407149</v>
      </c>
      <c r="BS80" s="17">
        <v>1.1752381175412634</v>
      </c>
      <c r="BU80" s="4" t="s">
        <v>8</v>
      </c>
      <c r="BV80" s="16">
        <v>2.5085991961349725</v>
      </c>
      <c r="BW80" s="16">
        <v>4.8351476194458067</v>
      </c>
      <c r="BX80" s="16">
        <v>5.3467966183592477</v>
      </c>
      <c r="BY80" s="16">
        <v>1.4755325431752282</v>
      </c>
      <c r="BZ80" s="16">
        <v>3.1376630838858022</v>
      </c>
      <c r="CA80" s="16">
        <v>2.2395003968170641</v>
      </c>
      <c r="CB80" s="16">
        <v>2.1999762544110615</v>
      </c>
      <c r="CC80" s="16">
        <v>1.4802039889760474</v>
      </c>
      <c r="CD80" s="16">
        <v>8.4337873469806404</v>
      </c>
      <c r="CE80" s="17">
        <v>1.4252421742207815</v>
      </c>
    </row>
    <row r="81" spans="1:83" s="83" customFormat="1" ht="12.95" customHeight="1" x14ac:dyDescent="0.2">
      <c r="A81" s="4" t="s">
        <v>9</v>
      </c>
      <c r="B81" s="16">
        <f t="shared" ref="B81:H81" si="89">B15/B105*100</f>
        <v>2.6419322761145185</v>
      </c>
      <c r="C81" s="16">
        <f t="shared" si="89"/>
        <v>0.53964853474998509</v>
      </c>
      <c r="D81" s="16">
        <f t="shared" si="89"/>
        <v>1.2159498068171777</v>
      </c>
      <c r="E81" s="16">
        <f t="shared" si="89"/>
        <v>3.7918823527923569</v>
      </c>
      <c r="F81" s="16">
        <f t="shared" si="89"/>
        <v>1.4169731789255611</v>
      </c>
      <c r="G81" s="16">
        <f t="shared" si="89"/>
        <v>6.1982118706183362</v>
      </c>
      <c r="H81" s="16">
        <f t="shared" si="89"/>
        <v>3.2975024497984293</v>
      </c>
      <c r="I81" s="16" t="s">
        <v>169</v>
      </c>
      <c r="J81" s="16" t="s">
        <v>169</v>
      </c>
      <c r="K81" s="17" t="s">
        <v>169</v>
      </c>
      <c r="M81" s="4" t="s">
        <v>9</v>
      </c>
      <c r="N81" s="16">
        <f t="shared" ref="N81:W81" si="90">N15/N105*100</f>
        <v>2.0062475321315381</v>
      </c>
      <c r="O81" s="16">
        <f t="shared" si="90"/>
        <v>0.86916533173618471</v>
      </c>
      <c r="P81" s="16">
        <f t="shared" si="90"/>
        <v>1.3434242835703285</v>
      </c>
      <c r="Q81" s="16">
        <f t="shared" si="90"/>
        <v>2.6696906266830265</v>
      </c>
      <c r="R81" s="16">
        <f t="shared" si="90"/>
        <v>1.7995573641013303</v>
      </c>
      <c r="S81" s="16">
        <f t="shared" si="90"/>
        <v>2.4980416727764378</v>
      </c>
      <c r="T81" s="16">
        <f t="shared" si="90"/>
        <v>2.5257857839944959</v>
      </c>
      <c r="U81" s="16" t="s">
        <v>169</v>
      </c>
      <c r="V81" s="16" t="s">
        <v>169</v>
      </c>
      <c r="W81" s="17">
        <f t="shared" si="90"/>
        <v>2.5007201308261422</v>
      </c>
      <c r="Y81" s="4" t="s">
        <v>9</v>
      </c>
      <c r="Z81" s="16">
        <v>2.7509019174955984</v>
      </c>
      <c r="AA81" s="16">
        <v>1.2182828307100808</v>
      </c>
      <c r="AB81" s="16">
        <v>3.3686740543499063</v>
      </c>
      <c r="AC81" s="16">
        <v>2.5772277444032219</v>
      </c>
      <c r="AD81" s="16">
        <v>3.1925209251651778</v>
      </c>
      <c r="AE81" s="16">
        <v>1.9743754656455443</v>
      </c>
      <c r="AF81" s="16">
        <v>2.6997436988409613</v>
      </c>
      <c r="AG81" s="16" t="s">
        <v>169</v>
      </c>
      <c r="AH81" s="16" t="s">
        <v>169</v>
      </c>
      <c r="AI81" s="17">
        <v>26.070938522475746</v>
      </c>
      <c r="AK81" s="4" t="s">
        <v>9</v>
      </c>
      <c r="AL81" s="16">
        <v>2.6914230225882765</v>
      </c>
      <c r="AM81" s="16">
        <v>2.428894858241224</v>
      </c>
      <c r="AN81" s="16">
        <v>1.3840003976561566</v>
      </c>
      <c r="AO81" s="16">
        <v>3.6015519945101548</v>
      </c>
      <c r="AP81" s="16">
        <v>1.8618117479118841</v>
      </c>
      <c r="AQ81" s="16">
        <v>5.2185121479057148</v>
      </c>
      <c r="AR81" s="16">
        <v>3.0938956176279762</v>
      </c>
      <c r="AS81" s="16" t="s">
        <v>169</v>
      </c>
      <c r="AT81" s="16" t="s">
        <v>169</v>
      </c>
      <c r="AU81" s="17">
        <v>5.3126484540067</v>
      </c>
      <c r="AW81" s="4" t="s">
        <v>9</v>
      </c>
      <c r="AX81" s="16">
        <v>2.8420570736658406</v>
      </c>
      <c r="AY81" s="16">
        <v>3.8725522369507761</v>
      </c>
      <c r="AZ81" s="16">
        <v>2.5613355405640172</v>
      </c>
      <c r="BA81" s="16">
        <v>2.9051413137722637</v>
      </c>
      <c r="BB81" s="16">
        <v>2.5488498193685332</v>
      </c>
      <c r="BC81" s="16">
        <v>3.7181557483614713</v>
      </c>
      <c r="BD81" s="16">
        <v>3.1270557971404838</v>
      </c>
      <c r="BE81" s="16" t="s">
        <v>169</v>
      </c>
      <c r="BF81" s="16" t="s">
        <v>169</v>
      </c>
      <c r="BG81" s="17">
        <v>11.216400753892245</v>
      </c>
      <c r="BI81" s="4" t="s">
        <v>9</v>
      </c>
      <c r="BJ81" s="16">
        <v>2.5283710049802655</v>
      </c>
      <c r="BK81" s="16">
        <v>4.9064622135199825</v>
      </c>
      <c r="BL81" s="16">
        <v>2.0790989417502406</v>
      </c>
      <c r="BM81" s="16">
        <v>2.5767511948877218</v>
      </c>
      <c r="BN81" s="16">
        <v>2.1796993714399573</v>
      </c>
      <c r="BO81" s="16">
        <v>3.2629842719931981</v>
      </c>
      <c r="BP81" s="16">
        <v>3.0298895306058298</v>
      </c>
      <c r="BQ81" s="16" t="s">
        <v>169</v>
      </c>
      <c r="BR81" s="16" t="s">
        <v>169</v>
      </c>
      <c r="BS81" s="17">
        <v>3.8396210084466418</v>
      </c>
      <c r="BU81" s="4" t="s">
        <v>9</v>
      </c>
      <c r="BV81" s="16">
        <v>2.8638231078238121</v>
      </c>
      <c r="BW81" s="16">
        <v>3.1127279678625843</v>
      </c>
      <c r="BX81" s="16">
        <v>2.3093725301826606</v>
      </c>
      <c r="BY81" s="16">
        <v>3.3144093175675362</v>
      </c>
      <c r="BZ81" s="16">
        <v>2.2005076809135882</v>
      </c>
      <c r="CA81" s="16">
        <v>3.6857764466393097</v>
      </c>
      <c r="CB81" s="16">
        <v>3.3373835931027185</v>
      </c>
      <c r="CC81" s="16" t="s">
        <v>169</v>
      </c>
      <c r="CD81" s="16" t="s">
        <v>169</v>
      </c>
      <c r="CE81" s="17">
        <v>2.6285844863654715</v>
      </c>
    </row>
    <row r="82" spans="1:83" s="83" customFormat="1" ht="12.95" customHeight="1" x14ac:dyDescent="0.2">
      <c r="A82" s="4" t="s">
        <v>10</v>
      </c>
      <c r="B82" s="16">
        <f t="shared" ref="B82:H82" si="91">B16/B106*100</f>
        <v>10.086166067952783</v>
      </c>
      <c r="C82" s="16">
        <f t="shared" si="91"/>
        <v>1.1700423250740219</v>
      </c>
      <c r="D82" s="16">
        <f t="shared" si="91"/>
        <v>7.6647154798119042</v>
      </c>
      <c r="E82" s="16">
        <f t="shared" si="91"/>
        <v>12.204626878649504</v>
      </c>
      <c r="F82" s="16">
        <f t="shared" si="91"/>
        <v>2.8340569849834303</v>
      </c>
      <c r="G82" s="16">
        <f t="shared" si="91"/>
        <v>15.02232631556137</v>
      </c>
      <c r="H82" s="16">
        <f t="shared" si="91"/>
        <v>12.49319687320984</v>
      </c>
      <c r="I82" s="16" t="s">
        <v>169</v>
      </c>
      <c r="J82" s="16" t="s">
        <v>169</v>
      </c>
      <c r="K82" s="17" t="s">
        <v>169</v>
      </c>
      <c r="M82" s="4" t="s">
        <v>10</v>
      </c>
      <c r="N82" s="16">
        <f t="shared" ref="N82:W82" si="92">N16/N106*100</f>
        <v>2.7888873745296028</v>
      </c>
      <c r="O82" s="16">
        <f t="shared" si="92"/>
        <v>0.28000250136869581</v>
      </c>
      <c r="P82" s="16">
        <f t="shared" si="92"/>
        <v>5.7447532163877399</v>
      </c>
      <c r="Q82" s="16">
        <f t="shared" si="92"/>
        <v>2.3820007819795035</v>
      </c>
      <c r="R82" s="16">
        <f t="shared" si="92"/>
        <v>2.2740575017125497</v>
      </c>
      <c r="S82" s="16">
        <f t="shared" si="92"/>
        <v>3.135848356719066</v>
      </c>
      <c r="T82" s="16">
        <f t="shared" si="92"/>
        <v>2.9947308944972075</v>
      </c>
      <c r="U82" s="16" t="s">
        <v>169</v>
      </c>
      <c r="V82" s="16" t="s">
        <v>169</v>
      </c>
      <c r="W82" s="17">
        <f t="shared" si="92"/>
        <v>2.0539645854074813E-2</v>
      </c>
      <c r="Y82" s="4" t="s">
        <v>10</v>
      </c>
      <c r="Z82" s="16">
        <v>2.4720517598714458</v>
      </c>
      <c r="AA82" s="16">
        <v>0.59699661938140713</v>
      </c>
      <c r="AB82" s="16">
        <v>5.7445882431072892</v>
      </c>
      <c r="AC82" s="16">
        <v>1.8120992413152133</v>
      </c>
      <c r="AD82" s="16">
        <v>3.4239386320269514</v>
      </c>
      <c r="AE82" s="16">
        <v>1.9553407860720635</v>
      </c>
      <c r="AF82" s="16">
        <v>2.6494078769489957</v>
      </c>
      <c r="AG82" s="16" t="s">
        <v>169</v>
      </c>
      <c r="AH82" s="16" t="s">
        <v>169</v>
      </c>
      <c r="AI82" s="17" t="s">
        <v>169</v>
      </c>
      <c r="AK82" s="4" t="s">
        <v>10</v>
      </c>
      <c r="AL82" s="16">
        <v>2.3125348163839829</v>
      </c>
      <c r="AM82" s="16" t="s">
        <v>169</v>
      </c>
      <c r="AN82" s="16" t="s">
        <v>169</v>
      </c>
      <c r="AO82" s="16">
        <v>1.6160482945710659</v>
      </c>
      <c r="AP82" s="16">
        <v>2.714347850580408</v>
      </c>
      <c r="AQ82" s="16">
        <v>2.0911171846687218</v>
      </c>
      <c r="AR82" s="16">
        <v>2.4858529791730066</v>
      </c>
      <c r="AS82" s="16" t="s">
        <v>169</v>
      </c>
      <c r="AT82" s="16" t="s">
        <v>169</v>
      </c>
      <c r="AU82" s="17" t="s">
        <v>169</v>
      </c>
      <c r="AW82" s="4" t="s">
        <v>10</v>
      </c>
      <c r="AX82" s="16">
        <v>6.5625546449832335</v>
      </c>
      <c r="AY82" s="16">
        <v>1.8197994005874816</v>
      </c>
      <c r="AZ82" s="16">
        <v>4.5558591942922311</v>
      </c>
      <c r="BA82" s="16">
        <v>7.5501450605829703</v>
      </c>
      <c r="BB82" s="16">
        <v>3.3840858728633392</v>
      </c>
      <c r="BC82" s="16">
        <v>8.1659908634808644</v>
      </c>
      <c r="BD82" s="16">
        <v>7.7626800358458716</v>
      </c>
      <c r="BE82" s="16" t="s">
        <v>169</v>
      </c>
      <c r="BF82" s="16" t="s">
        <v>169</v>
      </c>
      <c r="BG82" s="17" t="s">
        <v>169</v>
      </c>
      <c r="BI82" s="4" t="s">
        <v>10</v>
      </c>
      <c r="BJ82" s="16">
        <v>5.8099267690250205</v>
      </c>
      <c r="BK82" s="16">
        <v>0.84670610527301859</v>
      </c>
      <c r="BL82" s="16">
        <v>8.5495844968120824</v>
      </c>
      <c r="BM82" s="16">
        <v>6.0448473514167667</v>
      </c>
      <c r="BN82" s="16">
        <v>3.7719004940245813</v>
      </c>
      <c r="BO82" s="16">
        <v>6.6239971861773439</v>
      </c>
      <c r="BP82" s="16">
        <v>6.5888371424878871</v>
      </c>
      <c r="BQ82" s="16" t="s">
        <v>169</v>
      </c>
      <c r="BR82" s="16" t="s">
        <v>169</v>
      </c>
      <c r="BS82" s="17">
        <v>1.9820679135056185</v>
      </c>
      <c r="BU82" s="4" t="s">
        <v>10</v>
      </c>
      <c r="BV82" s="16">
        <v>11.746573577341096</v>
      </c>
      <c r="BW82" s="16">
        <v>4.788397730189903</v>
      </c>
      <c r="BX82" s="16" t="s">
        <v>169</v>
      </c>
      <c r="BY82" s="16" t="s">
        <v>169</v>
      </c>
      <c r="BZ82" s="16">
        <v>4.2649520053305237</v>
      </c>
      <c r="CA82" s="16">
        <v>15.907869568298427</v>
      </c>
      <c r="CB82" s="16">
        <v>13.435545648744075</v>
      </c>
      <c r="CC82" s="16" t="s">
        <v>169</v>
      </c>
      <c r="CD82" s="16" t="s">
        <v>169</v>
      </c>
      <c r="CE82" s="17" t="s">
        <v>169</v>
      </c>
    </row>
    <row r="83" spans="1:83" s="83" customFormat="1" ht="12.95" customHeight="1" x14ac:dyDescent="0.2">
      <c r="A83" s="4" t="s">
        <v>11</v>
      </c>
      <c r="B83" s="16">
        <f t="shared" ref="B83:K83" si="93">B17/B107*100</f>
        <v>2.8697861350876663</v>
      </c>
      <c r="C83" s="16">
        <f t="shared" si="93"/>
        <v>1.3440683357490431</v>
      </c>
      <c r="D83" s="16">
        <f t="shared" si="93"/>
        <v>3.1551274446778166</v>
      </c>
      <c r="E83" s="16">
        <f t="shared" si="93"/>
        <v>3.1711145958495295</v>
      </c>
      <c r="F83" s="16">
        <f t="shared" si="93"/>
        <v>3.3251688901301284</v>
      </c>
      <c r="G83" s="16">
        <f t="shared" si="93"/>
        <v>2.6915479372513462</v>
      </c>
      <c r="H83" s="16">
        <f t="shared" si="93"/>
        <v>3.6800192201148327</v>
      </c>
      <c r="I83" s="16">
        <f t="shared" si="93"/>
        <v>2.2910567943734375</v>
      </c>
      <c r="J83" s="16">
        <f t="shared" si="93"/>
        <v>3.021705077788245</v>
      </c>
      <c r="K83" s="17">
        <f t="shared" si="93"/>
        <v>1.8249942550203613</v>
      </c>
      <c r="M83" s="4" t="s">
        <v>11</v>
      </c>
      <c r="N83" s="16">
        <f t="shared" ref="N83:W83" si="94">N17/N107*100</f>
        <v>1.9563915531564329</v>
      </c>
      <c r="O83" s="16">
        <f t="shared" si="94"/>
        <v>0.92381692835871354</v>
      </c>
      <c r="P83" s="16">
        <f t="shared" si="94"/>
        <v>1.7613425154717799</v>
      </c>
      <c r="Q83" s="16">
        <f t="shared" si="94"/>
        <v>2.2948371859681251</v>
      </c>
      <c r="R83" s="16">
        <f t="shared" si="94"/>
        <v>2.0913069683688357</v>
      </c>
      <c r="S83" s="16">
        <f t="shared" si="94"/>
        <v>1.8925589382782642</v>
      </c>
      <c r="T83" s="16">
        <f t="shared" si="94"/>
        <v>2.9322801808931187</v>
      </c>
      <c r="U83" s="16">
        <f t="shared" si="94"/>
        <v>1.4938147500985073</v>
      </c>
      <c r="V83" s="16">
        <f t="shared" si="94"/>
        <v>1.0740233439773119</v>
      </c>
      <c r="W83" s="17">
        <f t="shared" si="94"/>
        <v>1.312786688100138</v>
      </c>
      <c r="Y83" s="4" t="s">
        <v>11</v>
      </c>
      <c r="Z83" s="16">
        <v>2.4961510726185749</v>
      </c>
      <c r="AA83" s="16">
        <v>1.5285624813707366</v>
      </c>
      <c r="AB83" s="16">
        <v>2.3101626730207796</v>
      </c>
      <c r="AC83" s="16">
        <v>2.7793439804724298</v>
      </c>
      <c r="AD83" s="16">
        <v>2.4434904223316671</v>
      </c>
      <c r="AE83" s="16">
        <v>2.5237647137058823</v>
      </c>
      <c r="AF83" s="16">
        <v>3.5619127387640628</v>
      </c>
      <c r="AG83" s="16">
        <v>2.1162064838127503</v>
      </c>
      <c r="AH83" s="16">
        <v>1.8450850651996364</v>
      </c>
      <c r="AI83" s="17">
        <v>1.2462176966010372</v>
      </c>
      <c r="AK83" s="4" t="s">
        <v>11</v>
      </c>
      <c r="AL83" s="16">
        <v>2.1119896303311751</v>
      </c>
      <c r="AM83" s="16">
        <v>1.6388251524210073</v>
      </c>
      <c r="AN83" s="16">
        <v>3.2816660075633046</v>
      </c>
      <c r="AO83" s="16">
        <v>1.8941876940994002</v>
      </c>
      <c r="AP83" s="16">
        <v>2.9129090942090823</v>
      </c>
      <c r="AQ83" s="16">
        <v>1.7195089983506389</v>
      </c>
      <c r="AR83" s="16">
        <v>2.4990247956230713</v>
      </c>
      <c r="AS83" s="16">
        <v>2.0798557295611273</v>
      </c>
      <c r="AT83" s="16">
        <v>1.7025145595596443</v>
      </c>
      <c r="AU83" s="17">
        <v>1.2990649078091545</v>
      </c>
      <c r="AW83" s="4" t="s">
        <v>11</v>
      </c>
      <c r="AX83" s="16">
        <v>2.0636489762988957</v>
      </c>
      <c r="AY83" s="16">
        <v>1.8992156476383686</v>
      </c>
      <c r="AZ83" s="16">
        <v>3.0969090217691808</v>
      </c>
      <c r="BA83" s="16">
        <v>1.7925033931013283</v>
      </c>
      <c r="BB83" s="16">
        <v>2.7764932976134005</v>
      </c>
      <c r="BC83" s="16">
        <v>1.6877754476218481</v>
      </c>
      <c r="BD83" s="16">
        <v>2.8018199193843327</v>
      </c>
      <c r="BE83" s="16">
        <v>1.7937811921223994</v>
      </c>
      <c r="BF83" s="16">
        <v>1.656900284464935</v>
      </c>
      <c r="BG83" s="17">
        <v>1.2834675007002554</v>
      </c>
      <c r="BI83" s="4" t="s">
        <v>11</v>
      </c>
      <c r="BJ83" s="16">
        <v>2.5831757430583906</v>
      </c>
      <c r="BK83" s="16">
        <v>2.119083663295954</v>
      </c>
      <c r="BL83" s="16">
        <v>3.9312234800653441</v>
      </c>
      <c r="BM83" s="16">
        <v>2.1964132025361116</v>
      </c>
      <c r="BN83" s="16">
        <v>3.5354928143681659</v>
      </c>
      <c r="BO83" s="16">
        <v>2.1008413566815038</v>
      </c>
      <c r="BP83" s="16">
        <v>3.2078832343483148</v>
      </c>
      <c r="BQ83" s="16">
        <v>2.255528268735262</v>
      </c>
      <c r="BR83" s="16">
        <v>2.6539564359667258</v>
      </c>
      <c r="BS83" s="17">
        <v>1.276069913871676</v>
      </c>
      <c r="BU83" s="4" t="s">
        <v>11</v>
      </c>
      <c r="BV83" s="16">
        <v>2.875425379369045</v>
      </c>
      <c r="BW83" s="16">
        <v>3.0993104717531841</v>
      </c>
      <c r="BX83" s="16">
        <v>4.0180641723235704</v>
      </c>
      <c r="BY83" s="16">
        <v>2.3302607733789329</v>
      </c>
      <c r="BZ83" s="16">
        <v>5.1417416406302161</v>
      </c>
      <c r="CA83" s="16">
        <v>1.7881916136610918</v>
      </c>
      <c r="CB83" s="16">
        <v>3.8267750413909396</v>
      </c>
      <c r="CC83" s="16">
        <v>2.0442055925706155</v>
      </c>
      <c r="CD83" s="16">
        <v>1.1057112037268226</v>
      </c>
      <c r="CE83" s="17">
        <v>4.6947907291416913</v>
      </c>
    </row>
    <row r="84" spans="1:83" s="83" customFormat="1" ht="12.95" customHeight="1" x14ac:dyDescent="0.2">
      <c r="A84" s="4" t="s">
        <v>12</v>
      </c>
      <c r="B84" s="16">
        <f t="shared" ref="B84:K84" si="95">B18/B108*100</f>
        <v>0.91443429287467159</v>
      </c>
      <c r="C84" s="16">
        <f t="shared" si="95"/>
        <v>0.71703369268363903</v>
      </c>
      <c r="D84" s="16">
        <f t="shared" si="95"/>
        <v>1.6164769875150204</v>
      </c>
      <c r="E84" s="16">
        <f t="shared" si="95"/>
        <v>0.80472329516877805</v>
      </c>
      <c r="F84" s="16">
        <f t="shared" si="95"/>
        <v>1.952687249527145</v>
      </c>
      <c r="G84" s="16">
        <f t="shared" si="95"/>
        <v>0.4626361273406025</v>
      </c>
      <c r="H84" s="16">
        <f t="shared" si="95"/>
        <v>0.83670561075690542</v>
      </c>
      <c r="I84" s="16">
        <f t="shared" si="95"/>
        <v>1.401150014759645</v>
      </c>
      <c r="J84" s="16" t="s">
        <v>37</v>
      </c>
      <c r="K84" s="17">
        <f t="shared" si="95"/>
        <v>2.5263519252328148</v>
      </c>
      <c r="M84" s="4" t="s">
        <v>12</v>
      </c>
      <c r="N84" s="16">
        <f t="shared" ref="N84:U84" si="96">N18/N108*100</f>
        <v>1.8346797925832472</v>
      </c>
      <c r="O84" s="16">
        <f t="shared" si="96"/>
        <v>1.1952022508062536</v>
      </c>
      <c r="P84" s="16">
        <f t="shared" si="96"/>
        <v>4.0987608675741773</v>
      </c>
      <c r="Q84" s="16">
        <f t="shared" si="96"/>
        <v>1.3753602766388362</v>
      </c>
      <c r="R84" s="16">
        <f t="shared" si="96"/>
        <v>4.5214414618129393</v>
      </c>
      <c r="S84" s="16">
        <f t="shared" si="96"/>
        <v>0.41880377267814972</v>
      </c>
      <c r="T84" s="16">
        <f t="shared" si="96"/>
        <v>1.3603254990111022</v>
      </c>
      <c r="U84" s="16">
        <f t="shared" si="96"/>
        <v>1.465887859940106</v>
      </c>
      <c r="V84" s="16" t="s">
        <v>169</v>
      </c>
      <c r="W84" s="17" t="s">
        <v>169</v>
      </c>
      <c r="Y84" s="4" t="s">
        <v>12</v>
      </c>
      <c r="Z84" s="16">
        <v>1.3284200148748528</v>
      </c>
      <c r="AA84" s="16">
        <v>1.0802682276750049</v>
      </c>
      <c r="AB84" s="16">
        <v>2.7263070855255194</v>
      </c>
      <c r="AC84" s="16">
        <v>1.096109797609607</v>
      </c>
      <c r="AD84" s="16">
        <v>2.9355865701691264</v>
      </c>
      <c r="AE84" s="16">
        <v>0.56102635121695887</v>
      </c>
      <c r="AF84" s="16">
        <v>1.1559818016378418</v>
      </c>
      <c r="AG84" s="16">
        <v>2.7017128429855068</v>
      </c>
      <c r="AH84" s="16" t="s">
        <v>169</v>
      </c>
      <c r="AI84" s="17" t="s">
        <v>169</v>
      </c>
      <c r="AK84" s="4" t="s">
        <v>12</v>
      </c>
      <c r="AL84" s="16">
        <v>1.4183489475787048</v>
      </c>
      <c r="AM84" s="16">
        <v>0.89109621797910599</v>
      </c>
      <c r="AN84" s="16">
        <v>1.3013962114563564</v>
      </c>
      <c r="AO84" s="16">
        <v>1.5713177932328803</v>
      </c>
      <c r="AP84" s="16">
        <v>1.7364315362159064</v>
      </c>
      <c r="AQ84" s="16">
        <v>1.1539614477403859</v>
      </c>
      <c r="AR84" s="16">
        <v>1.5821659349608632</v>
      </c>
      <c r="AS84" s="16" t="s">
        <v>169</v>
      </c>
      <c r="AT84" s="16" t="s">
        <v>169</v>
      </c>
      <c r="AU84" s="17">
        <v>2.0732651354156371</v>
      </c>
      <c r="AW84" s="4" t="s">
        <v>12</v>
      </c>
      <c r="AX84" s="16">
        <v>2.000755574606083</v>
      </c>
      <c r="AY84" s="16">
        <v>2.8831276519646796</v>
      </c>
      <c r="AZ84" s="16">
        <v>1.1602130889957811</v>
      </c>
      <c r="BA84" s="16">
        <v>2.226528930062242</v>
      </c>
      <c r="BB84" s="16">
        <v>3.124760359779577</v>
      </c>
      <c r="BC84" s="16">
        <v>1.0310630735402373</v>
      </c>
      <c r="BD84" s="16">
        <v>2.3782212089791464</v>
      </c>
      <c r="BE84" s="16">
        <v>0.24060649753405192</v>
      </c>
      <c r="BF84" s="16">
        <v>1.1818263774020745</v>
      </c>
      <c r="BG84" s="17">
        <v>3.4302212306383306</v>
      </c>
      <c r="BI84" s="4" t="s">
        <v>12</v>
      </c>
      <c r="BJ84" s="16">
        <v>1.6896867582381712</v>
      </c>
      <c r="BK84" s="16">
        <v>2.8445953087438784</v>
      </c>
      <c r="BL84" s="16">
        <v>1.5547394367214298</v>
      </c>
      <c r="BM84" s="16">
        <v>1.5358502792030344</v>
      </c>
      <c r="BN84" s="16">
        <v>2.9630445522057287</v>
      </c>
      <c r="BO84" s="16">
        <v>0.86667515304160325</v>
      </c>
      <c r="BP84" s="16">
        <v>1.7874319153470999</v>
      </c>
      <c r="BQ84" s="16">
        <v>0.31508121256800931</v>
      </c>
      <c r="BR84" s="16">
        <v>1.3012561398357225</v>
      </c>
      <c r="BS84" s="17">
        <v>11.49942303892955</v>
      </c>
      <c r="BU84" s="4" t="s">
        <v>12</v>
      </c>
      <c r="BV84" s="16">
        <v>1.9332912314466721</v>
      </c>
      <c r="BW84" s="16">
        <v>4.2406790746344614</v>
      </c>
      <c r="BX84" s="16">
        <v>1.7679712344934908</v>
      </c>
      <c r="BY84" s="16">
        <v>1.7072693821331468</v>
      </c>
      <c r="BZ84" s="16">
        <v>4.0009121628688247</v>
      </c>
      <c r="CA84" s="16">
        <v>0.75158050266451959</v>
      </c>
      <c r="CB84" s="16">
        <v>2.226320977012239</v>
      </c>
      <c r="CC84" s="16">
        <v>0.40886452026008929</v>
      </c>
      <c r="CD84" s="16">
        <v>2.5403511721550047</v>
      </c>
      <c r="CE84" s="17">
        <v>4.9784321140648595</v>
      </c>
    </row>
    <row r="85" spans="1:83" s="83" customFormat="1" ht="12.95" customHeight="1" x14ac:dyDescent="0.2">
      <c r="A85" s="4" t="s">
        <v>13</v>
      </c>
      <c r="B85" s="16">
        <f t="shared" ref="B85:K85" si="97">B19/B109*100</f>
        <v>3.369125351307801</v>
      </c>
      <c r="C85" s="16">
        <f t="shared" si="97"/>
        <v>4.080101806905029</v>
      </c>
      <c r="D85" s="16">
        <f t="shared" si="97"/>
        <v>4.3799969339645246</v>
      </c>
      <c r="E85" s="16">
        <f t="shared" si="97"/>
        <v>2.9966168870187584</v>
      </c>
      <c r="F85" s="16">
        <f t="shared" si="97"/>
        <v>2.5861040520352168</v>
      </c>
      <c r="G85" s="16">
        <f t="shared" si="97"/>
        <v>4.8794048858051466</v>
      </c>
      <c r="H85" s="16">
        <f t="shared" si="97"/>
        <v>2.8388282107691807</v>
      </c>
      <c r="I85" s="16">
        <f t="shared" si="97"/>
        <v>2.5307835031330232</v>
      </c>
      <c r="J85" s="16">
        <f t="shared" si="97"/>
        <v>6.0187467607589094</v>
      </c>
      <c r="K85" s="17">
        <f t="shared" si="97"/>
        <v>2.8953562864917131</v>
      </c>
      <c r="M85" s="4" t="s">
        <v>13</v>
      </c>
      <c r="N85" s="16">
        <f t="shared" ref="N85:W85" si="98">N19/N109*100</f>
        <v>3.8186179216782592</v>
      </c>
      <c r="O85" s="16">
        <f t="shared" si="98"/>
        <v>3.1402997583054044</v>
      </c>
      <c r="P85" s="16">
        <f t="shared" si="98"/>
        <v>4.6311944569479708</v>
      </c>
      <c r="Q85" s="16">
        <f t="shared" si="98"/>
        <v>3.708190894220865</v>
      </c>
      <c r="R85" s="16">
        <f t="shared" si="98"/>
        <v>3.2390129530652145</v>
      </c>
      <c r="S85" s="16">
        <f t="shared" si="98"/>
        <v>5.0783343631079481</v>
      </c>
      <c r="T85" s="16">
        <f t="shared" si="98"/>
        <v>3.8266786998598028</v>
      </c>
      <c r="U85" s="16">
        <f t="shared" si="98"/>
        <v>2.3615938211138459</v>
      </c>
      <c r="V85" s="16">
        <f t="shared" si="98"/>
        <v>4.8406975880011895</v>
      </c>
      <c r="W85" s="17">
        <f t="shared" si="98"/>
        <v>2.1879760541712181</v>
      </c>
      <c r="Y85" s="4" t="s">
        <v>13</v>
      </c>
      <c r="Z85" s="16">
        <v>4.5165075001341526</v>
      </c>
      <c r="AA85" s="16">
        <v>3.5058529175363966</v>
      </c>
      <c r="AB85" s="16">
        <v>3.50507408687935</v>
      </c>
      <c r="AC85" s="16">
        <v>5.1180972878326294</v>
      </c>
      <c r="AD85" s="16">
        <v>3.4025801517391359</v>
      </c>
      <c r="AE85" s="16">
        <v>6.9994769794529992</v>
      </c>
      <c r="AF85" s="16">
        <v>4.386444048875819</v>
      </c>
      <c r="AG85" s="16">
        <v>2.7809899656347432</v>
      </c>
      <c r="AH85" s="16">
        <v>6.0323874419890622</v>
      </c>
      <c r="AI85" s="17">
        <v>3.4200991841799055</v>
      </c>
      <c r="AK85" s="4" t="s">
        <v>13</v>
      </c>
      <c r="AL85" s="16">
        <v>3.9411944579741931</v>
      </c>
      <c r="AM85" s="16">
        <v>4.2796799903528333</v>
      </c>
      <c r="AN85" s="16">
        <v>4.966278464788549</v>
      </c>
      <c r="AO85" s="16">
        <v>3.4556532179133641</v>
      </c>
      <c r="AP85" s="16">
        <v>3.956901770842812</v>
      </c>
      <c r="AQ85" s="16">
        <v>3.9099499719929161</v>
      </c>
      <c r="AR85" s="16">
        <v>4.0789462977508713</v>
      </c>
      <c r="AS85" s="16">
        <v>2.9758165327947417</v>
      </c>
      <c r="AT85" s="16">
        <v>4.5625083425645521</v>
      </c>
      <c r="AU85" s="17">
        <v>0.61503309132879103</v>
      </c>
      <c r="AW85" s="4" t="s">
        <v>13</v>
      </c>
      <c r="AX85" s="16">
        <v>4.7617703961155158</v>
      </c>
      <c r="AY85" s="16">
        <v>5.9393662850531976</v>
      </c>
      <c r="AZ85" s="16">
        <v>5.412909647829637</v>
      </c>
      <c r="BA85" s="16">
        <v>4.3678452582138529</v>
      </c>
      <c r="BB85" s="16">
        <v>4.6516654669145563</v>
      </c>
      <c r="BC85" s="16">
        <v>4.9217840078507491</v>
      </c>
      <c r="BD85" s="16">
        <v>5.4044433339727638</v>
      </c>
      <c r="BE85" s="16">
        <v>4.0595767229018112</v>
      </c>
      <c r="BF85" s="16">
        <v>3.706746100218393</v>
      </c>
      <c r="BG85" s="17">
        <v>1.5892340386396679</v>
      </c>
      <c r="BI85" s="4" t="s">
        <v>13</v>
      </c>
      <c r="BJ85" s="16">
        <v>4.6132648196007073</v>
      </c>
      <c r="BK85" s="16">
        <v>7.5158474187538546</v>
      </c>
      <c r="BL85" s="16">
        <v>4.257527542066879</v>
      </c>
      <c r="BM85" s="16">
        <v>4.3604869443976169</v>
      </c>
      <c r="BN85" s="16">
        <v>4.8976078910219769</v>
      </c>
      <c r="BO85" s="16">
        <v>4.2673161153750918</v>
      </c>
      <c r="BP85" s="16">
        <v>5.2629121031823765</v>
      </c>
      <c r="BQ85" s="16">
        <v>4.0614348021951008</v>
      </c>
      <c r="BR85" s="16">
        <v>3.1496779493768301</v>
      </c>
      <c r="BS85" s="17">
        <v>4.3726309502103318</v>
      </c>
      <c r="BU85" s="4" t="s">
        <v>13</v>
      </c>
      <c r="BV85" s="16">
        <v>5.846360672279757</v>
      </c>
      <c r="BW85" s="16">
        <v>7.1473512982894967</v>
      </c>
      <c r="BX85" s="16">
        <v>5.3810313581576841</v>
      </c>
      <c r="BY85" s="16">
        <v>5.8437014226220638</v>
      </c>
      <c r="BZ85" s="16">
        <v>5.3850250842636003</v>
      </c>
      <c r="CA85" s="16">
        <v>6.3370671145781001</v>
      </c>
      <c r="CB85" s="16">
        <v>7.0736845952667657</v>
      </c>
      <c r="CC85" s="16">
        <v>6.5057691772955337</v>
      </c>
      <c r="CD85" s="16">
        <v>3.6240618581560629</v>
      </c>
      <c r="CE85" s="17">
        <v>1.5427625592417062</v>
      </c>
    </row>
    <row r="86" spans="1:83" s="83" customFormat="1" ht="12.95" customHeight="1" x14ac:dyDescent="0.2">
      <c r="A86" s="4" t="s">
        <v>14</v>
      </c>
      <c r="B86" s="16">
        <f t="shared" ref="B86:K86" si="99">B20/B110*100</f>
        <v>2.8962508874646988</v>
      </c>
      <c r="C86" s="16">
        <f t="shared" si="99"/>
        <v>1.5576937400116686</v>
      </c>
      <c r="D86" s="16">
        <f t="shared" si="99"/>
        <v>3.5219019129312716</v>
      </c>
      <c r="E86" s="16">
        <f t="shared" si="99"/>
        <v>3.2988638031571074</v>
      </c>
      <c r="F86" s="16">
        <f t="shared" si="99"/>
        <v>3.574526967959641</v>
      </c>
      <c r="G86" s="16">
        <f t="shared" si="99"/>
        <v>2.2570602346385376</v>
      </c>
      <c r="H86" s="16">
        <f t="shared" si="99"/>
        <v>3.6183954847789863</v>
      </c>
      <c r="I86" s="16">
        <f t="shared" si="99"/>
        <v>1.9570392092137079</v>
      </c>
      <c r="J86" s="16">
        <f t="shared" si="99"/>
        <v>1.6408914811649713</v>
      </c>
      <c r="K86" s="17">
        <f t="shared" si="99"/>
        <v>1.441140140143248</v>
      </c>
      <c r="M86" s="4" t="s">
        <v>14</v>
      </c>
      <c r="N86" s="16">
        <f t="shared" ref="N86:W86" si="100">N20/N110*100</f>
        <v>3.9002108781453395</v>
      </c>
      <c r="O86" s="16">
        <f t="shared" si="100"/>
        <v>1.3702256571207203</v>
      </c>
      <c r="P86" s="16">
        <f t="shared" si="100"/>
        <v>4.4364710166004979</v>
      </c>
      <c r="Q86" s="16">
        <f t="shared" si="100"/>
        <v>4.7228033555213909</v>
      </c>
      <c r="R86" s="16">
        <f t="shared" si="100"/>
        <v>5.4299771078122623</v>
      </c>
      <c r="S86" s="16">
        <f t="shared" si="100"/>
        <v>2.503418439005821</v>
      </c>
      <c r="T86" s="16">
        <f t="shared" si="100"/>
        <v>4.6679195589123657</v>
      </c>
      <c r="U86" s="16">
        <f t="shared" si="100"/>
        <v>2.076814710735349</v>
      </c>
      <c r="V86" s="16">
        <f t="shared" si="100"/>
        <v>2.1748688534935385</v>
      </c>
      <c r="W86" s="17">
        <f t="shared" si="100"/>
        <v>3.770308764384958</v>
      </c>
      <c r="Y86" s="4" t="s">
        <v>14</v>
      </c>
      <c r="Z86" s="16">
        <v>4.5996495397991595</v>
      </c>
      <c r="AA86" s="16">
        <v>1.5111979259981279</v>
      </c>
      <c r="AB86" s="16">
        <v>3.52908128640476</v>
      </c>
      <c r="AC86" s="16">
        <v>5.691362126866875</v>
      </c>
      <c r="AD86" s="16">
        <v>5.8112545966281477</v>
      </c>
      <c r="AE86" s="16">
        <v>3.7105260178141224</v>
      </c>
      <c r="AF86" s="16">
        <v>5.5831171082199385</v>
      </c>
      <c r="AG86" s="16">
        <v>3.8993579890641721</v>
      </c>
      <c r="AH86" s="16">
        <v>1.5216383320279876</v>
      </c>
      <c r="AI86" s="17">
        <v>5.9463821752864501</v>
      </c>
      <c r="AK86" s="4" t="s">
        <v>14</v>
      </c>
      <c r="AL86" s="16">
        <v>3.2003898160937148</v>
      </c>
      <c r="AM86" s="16">
        <v>1.2167103136543038</v>
      </c>
      <c r="AN86" s="16">
        <v>4.2101264992434144</v>
      </c>
      <c r="AO86" s="16">
        <v>3.3599498420856966</v>
      </c>
      <c r="AP86" s="16">
        <v>4.6575748016657821</v>
      </c>
      <c r="AQ86" s="16">
        <v>2.2328319005813153</v>
      </c>
      <c r="AR86" s="16">
        <v>3.7934730890229273</v>
      </c>
      <c r="AS86" s="16">
        <v>3.5974823378787728</v>
      </c>
      <c r="AT86" s="16">
        <v>1.4574493719927442</v>
      </c>
      <c r="AU86" s="17">
        <v>1.0437754671230137</v>
      </c>
      <c r="AW86" s="4" t="s">
        <v>14</v>
      </c>
      <c r="AX86" s="16">
        <v>3.6648603867321312</v>
      </c>
      <c r="AY86" s="16">
        <v>2.4613429652876757</v>
      </c>
      <c r="AZ86" s="16">
        <v>4.879130223321825</v>
      </c>
      <c r="BA86" s="16">
        <v>3.6869813655443262</v>
      </c>
      <c r="BB86" s="16">
        <v>4.7675237410417006</v>
      </c>
      <c r="BC86" s="16">
        <v>2.8230904272117714</v>
      </c>
      <c r="BD86" s="16">
        <v>4.3247553774432612</v>
      </c>
      <c r="BE86" s="16">
        <v>5.3230088059617779</v>
      </c>
      <c r="BF86" s="16">
        <v>1.2390472900345688</v>
      </c>
      <c r="BG86" s="17">
        <v>3.0271046326054285</v>
      </c>
      <c r="BI86" s="4" t="s">
        <v>14</v>
      </c>
      <c r="BJ86" s="16">
        <v>4.9137794515182076</v>
      </c>
      <c r="BK86" s="16">
        <v>2.1243302322611552</v>
      </c>
      <c r="BL86" s="16">
        <v>5.0715397914540574</v>
      </c>
      <c r="BM86" s="16">
        <v>5.6430629322758374</v>
      </c>
      <c r="BN86" s="16">
        <v>6.2077963756613013</v>
      </c>
      <c r="BO86" s="16">
        <v>3.7553356977917334</v>
      </c>
      <c r="BP86" s="16">
        <v>5.9658021441676752</v>
      </c>
      <c r="BQ86" s="16">
        <v>6.2320172647879177</v>
      </c>
      <c r="BR86" s="16">
        <v>1.8904374996468989</v>
      </c>
      <c r="BS86" s="17">
        <v>2.3538778725063993</v>
      </c>
      <c r="BU86" s="4" t="s">
        <v>14</v>
      </c>
      <c r="BV86" s="16">
        <v>4.631549308525825</v>
      </c>
      <c r="BW86" s="16">
        <v>3.4795600124648751</v>
      </c>
      <c r="BX86" s="16">
        <v>5.9586978659588388</v>
      </c>
      <c r="BY86" s="16">
        <v>4.5914067645349963</v>
      </c>
      <c r="BZ86" s="16">
        <v>5.0595774547492205</v>
      </c>
      <c r="CA86" s="16">
        <v>4.3318071664192548</v>
      </c>
      <c r="CB86" s="16">
        <v>5.4759982727632863</v>
      </c>
      <c r="CC86" s="16">
        <v>5.5476664875057677</v>
      </c>
      <c r="CD86" s="16">
        <v>1.5401392315448368</v>
      </c>
      <c r="CE86" s="17">
        <v>4.6118184655081453</v>
      </c>
    </row>
    <row r="88" spans="1:83" ht="78.75" customHeight="1" x14ac:dyDescent="0.2">
      <c r="A88" s="136" t="s">
        <v>113</v>
      </c>
      <c r="B88" s="136"/>
      <c r="C88" s="136"/>
      <c r="D88" s="136"/>
      <c r="E88" s="136"/>
      <c r="F88" s="136"/>
      <c r="G88" s="136"/>
      <c r="H88" s="136"/>
      <c r="I88" s="136"/>
      <c r="J88" s="136"/>
      <c r="K88" s="136"/>
      <c r="M88" s="136" t="s">
        <v>113</v>
      </c>
      <c r="N88" s="136"/>
      <c r="O88" s="136"/>
      <c r="P88" s="136"/>
      <c r="Q88" s="136"/>
      <c r="R88" s="136"/>
      <c r="S88" s="136"/>
      <c r="T88" s="136"/>
      <c r="U88" s="136"/>
      <c r="V88" s="136"/>
      <c r="W88" s="136"/>
      <c r="X88" s="97"/>
      <c r="Y88" s="136" t="s">
        <v>113</v>
      </c>
      <c r="Z88" s="136"/>
      <c r="AA88" s="136"/>
      <c r="AB88" s="136"/>
      <c r="AC88" s="136"/>
      <c r="AD88" s="136"/>
      <c r="AE88" s="136"/>
      <c r="AF88" s="136"/>
      <c r="AG88" s="136"/>
      <c r="AH88" s="136"/>
      <c r="AI88" s="136"/>
      <c r="AJ88" s="97"/>
      <c r="AK88" s="97"/>
    </row>
    <row r="89" spans="1:83" ht="12.95" customHeight="1" x14ac:dyDescent="0.2">
      <c r="A89" s="127"/>
      <c r="B89" s="127"/>
      <c r="C89" s="127"/>
      <c r="D89" s="127"/>
      <c r="E89" s="127"/>
      <c r="F89" s="127"/>
      <c r="G89" s="127"/>
      <c r="H89" s="127"/>
      <c r="I89" s="127"/>
      <c r="J89" s="127"/>
      <c r="K89" s="127"/>
      <c r="M89" s="123"/>
      <c r="N89" s="123"/>
      <c r="O89" s="123"/>
      <c r="P89" s="123"/>
      <c r="Q89" s="123"/>
      <c r="R89" s="123"/>
      <c r="S89" s="123"/>
      <c r="T89" s="123"/>
      <c r="U89" s="123"/>
      <c r="V89" s="123"/>
      <c r="W89" s="123"/>
      <c r="X89" s="97"/>
      <c r="Y89" s="109"/>
      <c r="Z89" s="109"/>
      <c r="AA89" s="109"/>
      <c r="AB89" s="109"/>
      <c r="AC89" s="109"/>
      <c r="AD89" s="109"/>
      <c r="AE89" s="109"/>
      <c r="AF89" s="109"/>
      <c r="AG89" s="109"/>
      <c r="AH89" s="109"/>
      <c r="AI89" s="109"/>
      <c r="AJ89" s="97"/>
      <c r="AK89" s="97"/>
    </row>
    <row r="90" spans="1:83" ht="12.75" x14ac:dyDescent="0.2">
      <c r="A90" s="99" t="s">
        <v>185</v>
      </c>
      <c r="B90" s="127"/>
      <c r="C90" s="127"/>
      <c r="D90" s="127"/>
      <c r="E90" s="127"/>
      <c r="F90" s="127"/>
      <c r="G90" s="127"/>
      <c r="H90" s="127"/>
      <c r="I90" s="127"/>
      <c r="J90" s="127"/>
      <c r="K90" s="127"/>
      <c r="M90" s="99" t="s">
        <v>185</v>
      </c>
      <c r="N90" s="123"/>
      <c r="O90" s="123"/>
      <c r="P90" s="123"/>
      <c r="Q90" s="123"/>
      <c r="R90" s="123"/>
      <c r="S90" s="123"/>
      <c r="T90" s="123"/>
      <c r="U90" s="123"/>
      <c r="V90" s="123"/>
      <c r="W90" s="123"/>
      <c r="X90" s="123"/>
      <c r="Y90" s="99" t="s">
        <v>185</v>
      </c>
      <c r="Z90" s="91"/>
      <c r="AA90" s="91"/>
      <c r="AB90" s="91"/>
      <c r="AC90" s="91"/>
      <c r="AD90" s="91"/>
      <c r="AE90" s="91"/>
      <c r="AF90" s="91"/>
      <c r="AG90" s="91"/>
      <c r="AH90" s="91"/>
      <c r="AI90" s="91"/>
      <c r="AJ90" s="91"/>
      <c r="AK90" s="91"/>
    </row>
    <row r="91" spans="1:83" s="41" customFormat="1" ht="15" customHeight="1" x14ac:dyDescent="0.2">
      <c r="A91" s="73" t="s">
        <v>121</v>
      </c>
      <c r="B91" s="73"/>
      <c r="C91" s="73"/>
      <c r="D91" s="73"/>
      <c r="E91" s="73"/>
      <c r="F91" s="73"/>
      <c r="G91" s="73"/>
      <c r="H91" s="73"/>
      <c r="I91" s="73"/>
      <c r="J91" s="73"/>
      <c r="K91" s="90" t="s">
        <v>196</v>
      </c>
      <c r="M91" s="73" t="s">
        <v>121</v>
      </c>
      <c r="N91" s="73"/>
      <c r="O91" s="73"/>
      <c r="P91" s="73"/>
      <c r="Q91" s="73"/>
      <c r="R91" s="73"/>
      <c r="S91" s="73"/>
      <c r="T91" s="73"/>
      <c r="U91" s="73"/>
      <c r="V91" s="73"/>
      <c r="W91" s="90" t="s">
        <v>195</v>
      </c>
      <c r="Y91" s="113" t="s">
        <v>103</v>
      </c>
      <c r="Z91" s="73"/>
      <c r="AA91" s="73"/>
      <c r="AB91" s="73"/>
      <c r="AC91" s="73"/>
      <c r="AD91" s="73"/>
      <c r="AE91" s="73"/>
      <c r="AF91" s="73"/>
      <c r="AG91" s="73"/>
      <c r="AH91" s="73"/>
      <c r="AI91" s="90"/>
      <c r="AK91" s="89" t="s">
        <v>104</v>
      </c>
      <c r="AL91" s="89"/>
      <c r="AM91" s="89"/>
      <c r="AN91" s="89"/>
      <c r="AO91" s="89"/>
      <c r="AP91" s="89"/>
      <c r="AQ91" s="89"/>
      <c r="AR91" s="89"/>
      <c r="AS91" s="89"/>
      <c r="AT91" s="89"/>
      <c r="AU91" s="89"/>
      <c r="AV91" s="31"/>
      <c r="AW91" s="89" t="s">
        <v>105</v>
      </c>
      <c r="AX91" s="89"/>
      <c r="AY91" s="89"/>
      <c r="AZ91" s="89"/>
      <c r="BA91" s="89"/>
      <c r="BB91" s="89"/>
      <c r="BC91" s="89"/>
      <c r="BD91" s="89"/>
      <c r="BE91" s="89"/>
      <c r="BF91" s="89"/>
      <c r="BG91" s="89"/>
      <c r="BH91" s="31"/>
      <c r="BI91" s="89" t="s">
        <v>106</v>
      </c>
      <c r="BJ91" s="89"/>
      <c r="BK91" s="89"/>
      <c r="BL91" s="89"/>
      <c r="BM91" s="89"/>
      <c r="BN91" s="89"/>
      <c r="BO91" s="89"/>
      <c r="BP91" s="89"/>
      <c r="BQ91" s="89"/>
      <c r="BR91" s="89"/>
      <c r="BS91" s="89"/>
      <c r="BT91" s="31"/>
      <c r="BU91" s="89" t="s">
        <v>107</v>
      </c>
      <c r="BV91" s="73"/>
      <c r="BW91" s="73"/>
      <c r="BX91" s="73"/>
      <c r="BY91" s="73"/>
      <c r="BZ91" s="73"/>
      <c r="CA91" s="73"/>
      <c r="CB91" s="73"/>
      <c r="CC91" s="73"/>
      <c r="CD91" s="73"/>
      <c r="CE91" s="73"/>
    </row>
    <row r="92" spans="1:83" s="83" customFormat="1" ht="15" customHeight="1" x14ac:dyDescent="0.2"/>
    <row r="93" spans="1:83" s="83" customFormat="1" ht="15" customHeight="1" thickBot="1" x14ac:dyDescent="0.25">
      <c r="A93" s="75" t="s">
        <v>32</v>
      </c>
      <c r="B93" s="75"/>
      <c r="K93" s="35" t="s">
        <v>33</v>
      </c>
      <c r="M93" s="75" t="s">
        <v>32</v>
      </c>
      <c r="N93" s="75"/>
      <c r="W93" s="35" t="s">
        <v>33</v>
      </c>
      <c r="Y93" s="75" t="s">
        <v>32</v>
      </c>
      <c r="Z93" s="75"/>
      <c r="AI93" s="35" t="s">
        <v>33</v>
      </c>
      <c r="AK93" s="75" t="s">
        <v>32</v>
      </c>
      <c r="AL93" s="75"/>
      <c r="AU93" s="35" t="s">
        <v>33</v>
      </c>
      <c r="AW93" s="75" t="s">
        <v>32</v>
      </c>
      <c r="AX93" s="75"/>
      <c r="BG93" s="35" t="s">
        <v>33</v>
      </c>
      <c r="BI93" s="75" t="s">
        <v>32</v>
      </c>
      <c r="BJ93" s="75"/>
      <c r="BS93" s="35" t="s">
        <v>33</v>
      </c>
      <c r="BU93" s="75" t="s">
        <v>32</v>
      </c>
      <c r="BV93" s="75"/>
      <c r="CE93" s="35" t="s">
        <v>33</v>
      </c>
    </row>
    <row r="94" spans="1:83" ht="24" customHeight="1" x14ac:dyDescent="0.2">
      <c r="A94" s="141" t="s">
        <v>18</v>
      </c>
      <c r="B94" s="143" t="s">
        <v>15</v>
      </c>
      <c r="C94" s="145" t="s">
        <v>29</v>
      </c>
      <c r="D94" s="146"/>
      <c r="E94" s="146"/>
      <c r="F94" s="147" t="s">
        <v>21</v>
      </c>
      <c r="G94" s="148"/>
      <c r="H94" s="149" t="s">
        <v>27</v>
      </c>
      <c r="I94" s="146"/>
      <c r="J94" s="146"/>
      <c r="K94" s="146"/>
      <c r="M94" s="141" t="s">
        <v>18</v>
      </c>
      <c r="N94" s="143" t="s">
        <v>15</v>
      </c>
      <c r="O94" s="145" t="s">
        <v>29</v>
      </c>
      <c r="P94" s="146"/>
      <c r="Q94" s="146"/>
      <c r="R94" s="147" t="s">
        <v>21</v>
      </c>
      <c r="S94" s="148"/>
      <c r="T94" s="149" t="s">
        <v>27</v>
      </c>
      <c r="U94" s="146"/>
      <c r="V94" s="146"/>
      <c r="W94" s="146"/>
      <c r="Y94" s="141" t="s">
        <v>18</v>
      </c>
      <c r="Z94" s="143" t="s">
        <v>15</v>
      </c>
      <c r="AA94" s="145" t="s">
        <v>29</v>
      </c>
      <c r="AB94" s="146"/>
      <c r="AC94" s="146"/>
      <c r="AD94" s="147" t="s">
        <v>21</v>
      </c>
      <c r="AE94" s="148"/>
      <c r="AF94" s="149" t="s">
        <v>27</v>
      </c>
      <c r="AG94" s="146"/>
      <c r="AH94" s="146"/>
      <c r="AI94" s="146"/>
      <c r="AK94" s="141" t="s">
        <v>18</v>
      </c>
      <c r="AL94" s="143" t="s">
        <v>15</v>
      </c>
      <c r="AM94" s="145" t="s">
        <v>29</v>
      </c>
      <c r="AN94" s="146"/>
      <c r="AO94" s="146"/>
      <c r="AP94" s="147" t="s">
        <v>21</v>
      </c>
      <c r="AQ94" s="148"/>
      <c r="AR94" s="149" t="s">
        <v>27</v>
      </c>
      <c r="AS94" s="146"/>
      <c r="AT94" s="146"/>
      <c r="AU94" s="146"/>
      <c r="AW94" s="141" t="s">
        <v>18</v>
      </c>
      <c r="AX94" s="143" t="s">
        <v>15</v>
      </c>
      <c r="AY94" s="145" t="s">
        <v>29</v>
      </c>
      <c r="AZ94" s="146"/>
      <c r="BA94" s="146"/>
      <c r="BB94" s="147" t="s">
        <v>21</v>
      </c>
      <c r="BC94" s="148"/>
      <c r="BD94" s="149" t="s">
        <v>27</v>
      </c>
      <c r="BE94" s="146"/>
      <c r="BF94" s="146"/>
      <c r="BG94" s="146"/>
      <c r="BI94" s="141" t="s">
        <v>18</v>
      </c>
      <c r="BJ94" s="143" t="s">
        <v>15</v>
      </c>
      <c r="BK94" s="145" t="s">
        <v>29</v>
      </c>
      <c r="BL94" s="146"/>
      <c r="BM94" s="146"/>
      <c r="BN94" s="147" t="s">
        <v>21</v>
      </c>
      <c r="BO94" s="148"/>
      <c r="BP94" s="149" t="s">
        <v>27</v>
      </c>
      <c r="BQ94" s="146"/>
      <c r="BR94" s="146"/>
      <c r="BS94" s="146"/>
      <c r="BU94" s="141" t="s">
        <v>18</v>
      </c>
      <c r="BV94" s="143" t="s">
        <v>15</v>
      </c>
      <c r="BW94" s="145" t="s">
        <v>29</v>
      </c>
      <c r="BX94" s="146"/>
      <c r="BY94" s="146"/>
      <c r="BZ94" s="147" t="s">
        <v>21</v>
      </c>
      <c r="CA94" s="148"/>
      <c r="CB94" s="149" t="s">
        <v>27</v>
      </c>
      <c r="CC94" s="146"/>
      <c r="CD94" s="146"/>
      <c r="CE94" s="146"/>
    </row>
    <row r="95" spans="1:83" ht="58.5" customHeight="1" thickBot="1" x14ac:dyDescent="0.25">
      <c r="A95" s="142"/>
      <c r="B95" s="144"/>
      <c r="C95" s="92" t="s">
        <v>34</v>
      </c>
      <c r="D95" s="92" t="s">
        <v>22</v>
      </c>
      <c r="E95" s="92" t="s">
        <v>23</v>
      </c>
      <c r="F95" s="92" t="s">
        <v>24</v>
      </c>
      <c r="G95" s="92" t="s">
        <v>30</v>
      </c>
      <c r="H95" s="93" t="s">
        <v>101</v>
      </c>
      <c r="I95" s="94" t="s">
        <v>99</v>
      </c>
      <c r="J95" s="94" t="s">
        <v>102</v>
      </c>
      <c r="K95" s="94" t="s">
        <v>25</v>
      </c>
      <c r="M95" s="142"/>
      <c r="N95" s="144"/>
      <c r="O95" s="92" t="s">
        <v>34</v>
      </c>
      <c r="P95" s="92" t="s">
        <v>22</v>
      </c>
      <c r="Q95" s="92" t="s">
        <v>23</v>
      </c>
      <c r="R95" s="92" t="s">
        <v>24</v>
      </c>
      <c r="S95" s="92" t="s">
        <v>30</v>
      </c>
      <c r="T95" s="93" t="s">
        <v>101</v>
      </c>
      <c r="U95" s="94" t="s">
        <v>99</v>
      </c>
      <c r="V95" s="94" t="s">
        <v>102</v>
      </c>
      <c r="W95" s="94" t="s">
        <v>25</v>
      </c>
      <c r="Y95" s="142"/>
      <c r="Z95" s="144"/>
      <c r="AA95" s="92" t="s">
        <v>34</v>
      </c>
      <c r="AB95" s="92" t="s">
        <v>22</v>
      </c>
      <c r="AC95" s="92" t="s">
        <v>23</v>
      </c>
      <c r="AD95" s="92" t="s">
        <v>24</v>
      </c>
      <c r="AE95" s="92" t="s">
        <v>30</v>
      </c>
      <c r="AF95" s="93" t="s">
        <v>101</v>
      </c>
      <c r="AG95" s="94" t="s">
        <v>99</v>
      </c>
      <c r="AH95" s="94" t="s">
        <v>102</v>
      </c>
      <c r="AI95" s="94" t="s">
        <v>25</v>
      </c>
      <c r="AK95" s="142"/>
      <c r="AL95" s="144"/>
      <c r="AM95" s="92" t="s">
        <v>34</v>
      </c>
      <c r="AN95" s="92" t="s">
        <v>22</v>
      </c>
      <c r="AO95" s="92" t="s">
        <v>23</v>
      </c>
      <c r="AP95" s="92" t="s">
        <v>24</v>
      </c>
      <c r="AQ95" s="92" t="s">
        <v>30</v>
      </c>
      <c r="AR95" s="93" t="s">
        <v>101</v>
      </c>
      <c r="AS95" s="94" t="s">
        <v>99</v>
      </c>
      <c r="AT95" s="94" t="s">
        <v>102</v>
      </c>
      <c r="AU95" s="94" t="s">
        <v>25</v>
      </c>
      <c r="AW95" s="142"/>
      <c r="AX95" s="144"/>
      <c r="AY95" s="92" t="s">
        <v>34</v>
      </c>
      <c r="AZ95" s="92" t="s">
        <v>22</v>
      </c>
      <c r="BA95" s="92" t="s">
        <v>23</v>
      </c>
      <c r="BB95" s="92" t="s">
        <v>24</v>
      </c>
      <c r="BC95" s="92" t="s">
        <v>30</v>
      </c>
      <c r="BD95" s="93" t="s">
        <v>101</v>
      </c>
      <c r="BE95" s="94" t="s">
        <v>99</v>
      </c>
      <c r="BF95" s="94" t="s">
        <v>102</v>
      </c>
      <c r="BG95" s="94" t="s">
        <v>25</v>
      </c>
      <c r="BI95" s="142"/>
      <c r="BJ95" s="144"/>
      <c r="BK95" s="92" t="s">
        <v>34</v>
      </c>
      <c r="BL95" s="92" t="s">
        <v>22</v>
      </c>
      <c r="BM95" s="92" t="s">
        <v>23</v>
      </c>
      <c r="BN95" s="92" t="s">
        <v>24</v>
      </c>
      <c r="BO95" s="92" t="s">
        <v>30</v>
      </c>
      <c r="BP95" s="93" t="s">
        <v>101</v>
      </c>
      <c r="BQ95" s="94" t="s">
        <v>99</v>
      </c>
      <c r="BR95" s="94" t="s">
        <v>102</v>
      </c>
      <c r="BS95" s="94" t="s">
        <v>25</v>
      </c>
      <c r="BU95" s="142"/>
      <c r="BV95" s="144"/>
      <c r="BW95" s="92" t="s">
        <v>34</v>
      </c>
      <c r="BX95" s="92" t="s">
        <v>22</v>
      </c>
      <c r="BY95" s="92" t="s">
        <v>23</v>
      </c>
      <c r="BZ95" s="92" t="s">
        <v>24</v>
      </c>
      <c r="CA95" s="92" t="s">
        <v>30</v>
      </c>
      <c r="CB95" s="93" t="s">
        <v>101</v>
      </c>
      <c r="CC95" s="94" t="s">
        <v>99</v>
      </c>
      <c r="CD95" s="94" t="s">
        <v>102</v>
      </c>
      <c r="CE95" s="94" t="s">
        <v>25</v>
      </c>
    </row>
    <row r="96" spans="1:83" s="83" customFormat="1" ht="12.95" customHeight="1" x14ac:dyDescent="0.2">
      <c r="A96" s="22" t="s">
        <v>0</v>
      </c>
      <c r="B96" s="86">
        <v>87720.852477218359</v>
      </c>
      <c r="C96" s="86">
        <v>9799.3024581971495</v>
      </c>
      <c r="D96" s="86">
        <v>15968.059545893841</v>
      </c>
      <c r="E96" s="86">
        <v>61953.490473127633</v>
      </c>
      <c r="F96" s="86">
        <v>28857.736765802409</v>
      </c>
      <c r="G96" s="86">
        <v>58863.115711416162</v>
      </c>
      <c r="H96" s="86">
        <v>44700.427425742651</v>
      </c>
      <c r="I96" s="86">
        <v>21982.63750283933</v>
      </c>
      <c r="J96" s="86">
        <v>15081.387095380152</v>
      </c>
      <c r="K96" s="87">
        <v>5956.4004532565586</v>
      </c>
      <c r="M96" s="22" t="s">
        <v>0</v>
      </c>
      <c r="N96" s="86">
        <v>82630.330797015369</v>
      </c>
      <c r="O96" s="86">
        <v>9169.5726303542797</v>
      </c>
      <c r="P96" s="86">
        <v>14812.560138089437</v>
      </c>
      <c r="Q96" s="86">
        <v>58648.198028571664</v>
      </c>
      <c r="R96" s="86">
        <v>28186.161134403046</v>
      </c>
      <c r="S96" s="86">
        <v>54444.169662612352</v>
      </c>
      <c r="T96" s="86">
        <v>42692.719100219183</v>
      </c>
      <c r="U96" s="86">
        <v>21129.246714455276</v>
      </c>
      <c r="V96" s="86">
        <v>13221.381352667922</v>
      </c>
      <c r="W96" s="87">
        <v>5586.9836296730091</v>
      </c>
      <c r="Y96" s="22" t="s">
        <v>0</v>
      </c>
      <c r="Z96" s="86">
        <v>73398.192452649469</v>
      </c>
      <c r="AA96" s="86">
        <v>7807.4031273509318</v>
      </c>
      <c r="AB96" s="86">
        <v>12759.948932128129</v>
      </c>
      <c r="AC96" s="86">
        <v>52830.840393170518</v>
      </c>
      <c r="AD96" s="86">
        <v>25253.983995325587</v>
      </c>
      <c r="AE96" s="86">
        <v>48144.208457323963</v>
      </c>
      <c r="AF96" s="86">
        <v>38335.357805934102</v>
      </c>
      <c r="AG96" s="86">
        <v>18390.77640064594</v>
      </c>
      <c r="AH96" s="86">
        <v>11615.230452081518</v>
      </c>
      <c r="AI96" s="87">
        <v>5056.8277939879963</v>
      </c>
      <c r="AK96" s="22" t="s">
        <v>0</v>
      </c>
      <c r="AL96" s="86">
        <v>66319.401859480684</v>
      </c>
      <c r="AM96" s="86">
        <v>6814.3276403812142</v>
      </c>
      <c r="AN96" s="86">
        <v>11544.024168627546</v>
      </c>
      <c r="AO96" s="86">
        <v>47961.050050471997</v>
      </c>
      <c r="AP96" s="86">
        <v>22609.258833257565</v>
      </c>
      <c r="AQ96" s="86">
        <v>43710.143026223159</v>
      </c>
      <c r="AR96" s="86">
        <v>34841.235405904496</v>
      </c>
      <c r="AS96" s="86">
        <v>15044.465771369985</v>
      </c>
      <c r="AT96" s="86">
        <v>11785.459525125731</v>
      </c>
      <c r="AU96" s="87">
        <v>4648.2411570804843</v>
      </c>
      <c r="AW96" s="22" t="s">
        <v>0</v>
      </c>
      <c r="AX96" s="95">
        <v>66233.174931785325</v>
      </c>
      <c r="AY96" s="86">
        <v>6046.7112423340395</v>
      </c>
      <c r="AZ96" s="86">
        <v>12144.623686977398</v>
      </c>
      <c r="BA96" s="86">
        <v>48041.84000247388</v>
      </c>
      <c r="BB96" s="86">
        <v>21603.143334043598</v>
      </c>
      <c r="BC96" s="86">
        <v>44630.031597741669</v>
      </c>
      <c r="BD96" s="86">
        <v>36810.217309740176</v>
      </c>
      <c r="BE96" s="86">
        <v>13051.757778366367</v>
      </c>
      <c r="BF96" s="86">
        <v>11488.265706341524</v>
      </c>
      <c r="BG96" s="87">
        <v>4882.9341373372317</v>
      </c>
      <c r="BI96" s="22" t="s">
        <v>0</v>
      </c>
      <c r="BJ96" s="95">
        <v>61018.150597940388</v>
      </c>
      <c r="BK96" s="86">
        <v>5678.7324336865113</v>
      </c>
      <c r="BL96" s="86">
        <v>12349.693325870292</v>
      </c>
      <c r="BM96" s="86">
        <v>42989.724838383576</v>
      </c>
      <c r="BN96" s="86">
        <v>18996.64574020974</v>
      </c>
      <c r="BO96" s="86">
        <v>42021.504857730644</v>
      </c>
      <c r="BP96" s="86">
        <v>34566.973158185465</v>
      </c>
      <c r="BQ96" s="86">
        <v>12345.85735935822</v>
      </c>
      <c r="BR96" s="86">
        <v>10354.339569437612</v>
      </c>
      <c r="BS96" s="87">
        <v>3750.9805109591211</v>
      </c>
      <c r="BU96" s="22" t="s">
        <v>0</v>
      </c>
      <c r="BV96" s="95">
        <v>53839.745408767863</v>
      </c>
      <c r="BW96" s="86">
        <v>4697.4533840094227</v>
      </c>
      <c r="BX96" s="86">
        <v>11472.528918389373</v>
      </c>
      <c r="BY96" s="86">
        <v>37669.76310636905</v>
      </c>
      <c r="BZ96" s="86">
        <v>16972.283361116341</v>
      </c>
      <c r="CA96" s="86">
        <v>36867.462047651519</v>
      </c>
      <c r="CB96" s="86">
        <v>30333.349695703328</v>
      </c>
      <c r="CC96" s="86">
        <v>10085.688486085122</v>
      </c>
      <c r="CD96" s="87">
        <v>10115.937262102301</v>
      </c>
      <c r="CE96" s="87">
        <v>3304.7699648770813</v>
      </c>
    </row>
    <row r="97" spans="1:83" s="83" customFormat="1" ht="12.95" customHeight="1" x14ac:dyDescent="0.2">
      <c r="A97" s="3" t="s">
        <v>1</v>
      </c>
      <c r="B97" s="44">
        <v>32137.691646683284</v>
      </c>
      <c r="C97" s="44">
        <v>3686.8218248147959</v>
      </c>
      <c r="D97" s="44">
        <v>6109.4294218275563</v>
      </c>
      <c r="E97" s="44">
        <v>22341.440400040974</v>
      </c>
      <c r="F97" s="44">
        <v>9964.4346592051879</v>
      </c>
      <c r="G97" s="44">
        <v>22173.256987478144</v>
      </c>
      <c r="H97" s="44">
        <v>6919.582955524299</v>
      </c>
      <c r="I97" s="44">
        <v>13978.188714802081</v>
      </c>
      <c r="J97" s="44">
        <v>7489.9357587589984</v>
      </c>
      <c r="K97" s="43">
        <v>3749.9842175979575</v>
      </c>
      <c r="M97" s="3" t="s">
        <v>1</v>
      </c>
      <c r="N97" s="44">
        <v>28973.054044123179</v>
      </c>
      <c r="O97" s="44">
        <v>3033.2673168230372</v>
      </c>
      <c r="P97" s="44">
        <v>5670.5937796508506</v>
      </c>
      <c r="Q97" s="44">
        <v>20269.192947649306</v>
      </c>
      <c r="R97" s="44">
        <v>9142.3052692379752</v>
      </c>
      <c r="S97" s="44">
        <v>19830.748774885225</v>
      </c>
      <c r="T97" s="44">
        <v>5901.2822568003712</v>
      </c>
      <c r="U97" s="44">
        <v>13343.885164620571</v>
      </c>
      <c r="V97" s="44">
        <v>6536.0256235563547</v>
      </c>
      <c r="W97" s="43">
        <v>3191.8609991458998</v>
      </c>
      <c r="Y97" s="3" t="s">
        <v>1</v>
      </c>
      <c r="Z97" s="44">
        <v>25131.999349977628</v>
      </c>
      <c r="AA97" s="44">
        <v>2615.2225926727983</v>
      </c>
      <c r="AB97" s="44">
        <v>4813.4655197407174</v>
      </c>
      <c r="AC97" s="44">
        <v>17703.311237564125</v>
      </c>
      <c r="AD97" s="44">
        <v>8408.40011591863</v>
      </c>
      <c r="AE97" s="44">
        <v>16723.599234059006</v>
      </c>
      <c r="AF97" s="44">
        <v>5208.4211266655711</v>
      </c>
      <c r="AG97" s="44">
        <v>11308.621695912379</v>
      </c>
      <c r="AH97" s="44">
        <v>5736.7281172374633</v>
      </c>
      <c r="AI97" s="43">
        <v>2878.2284101622236</v>
      </c>
      <c r="AK97" s="3" t="s">
        <v>1</v>
      </c>
      <c r="AL97" s="44">
        <v>22360.694145672172</v>
      </c>
      <c r="AM97" s="44">
        <v>2528.6741412258161</v>
      </c>
      <c r="AN97" s="44">
        <v>3846.3143745912839</v>
      </c>
      <c r="AO97" s="44">
        <v>15985.705629855089</v>
      </c>
      <c r="AP97" s="44">
        <v>7428.942621179398</v>
      </c>
      <c r="AQ97" s="44">
        <v>14931.751524492794</v>
      </c>
      <c r="AR97" s="44">
        <v>5166.8817397467146</v>
      </c>
      <c r="AS97" s="44">
        <v>8914.6435574254356</v>
      </c>
      <c r="AT97" s="44">
        <v>5816.5220260473352</v>
      </c>
      <c r="AU97" s="43">
        <v>2462.6468224527043</v>
      </c>
      <c r="AW97" s="3" t="s">
        <v>1</v>
      </c>
      <c r="AX97" s="96">
        <v>20045.654458165314</v>
      </c>
      <c r="AY97" s="44">
        <v>2184.2698673748523</v>
      </c>
      <c r="AZ97" s="44">
        <v>3895.7479400251473</v>
      </c>
      <c r="BA97" s="44">
        <v>13965.636650765318</v>
      </c>
      <c r="BB97" s="44">
        <v>6631.5472903587279</v>
      </c>
      <c r="BC97" s="44">
        <v>13414.107167806585</v>
      </c>
      <c r="BD97" s="44">
        <v>4681.3809618950891</v>
      </c>
      <c r="BE97" s="44">
        <v>7472.5374594590539</v>
      </c>
      <c r="BF97" s="44">
        <v>5254.5448502579411</v>
      </c>
      <c r="BG97" s="43">
        <v>2637.1911865532329</v>
      </c>
      <c r="BI97" s="3" t="s">
        <v>1</v>
      </c>
      <c r="BJ97" s="96">
        <v>18507.839432062243</v>
      </c>
      <c r="BK97" s="44">
        <v>1827.1085526517779</v>
      </c>
      <c r="BL97" s="44">
        <v>4573.1365336042791</v>
      </c>
      <c r="BM97" s="44">
        <v>12107.59434580619</v>
      </c>
      <c r="BN97" s="44">
        <v>5654.6715784719327</v>
      </c>
      <c r="BO97" s="44">
        <v>12853.167853590308</v>
      </c>
      <c r="BP97" s="44">
        <v>4043.715738853371</v>
      </c>
      <c r="BQ97" s="44">
        <v>7249.0784566616967</v>
      </c>
      <c r="BR97" s="44">
        <v>4979.9126068175765</v>
      </c>
      <c r="BS97" s="43">
        <v>2235.1326297295955</v>
      </c>
      <c r="BU97" s="3" t="s">
        <v>1</v>
      </c>
      <c r="BV97" s="96">
        <v>16792.034666695214</v>
      </c>
      <c r="BW97" s="44">
        <v>1463.4141429472315</v>
      </c>
      <c r="BX97" s="44">
        <v>4289.8305290847438</v>
      </c>
      <c r="BY97" s="44">
        <v>11038.789994663237</v>
      </c>
      <c r="BZ97" s="44">
        <v>5493.7504581290132</v>
      </c>
      <c r="CA97" s="44">
        <v>11298.284208566198</v>
      </c>
      <c r="CB97" s="44">
        <v>3719.3033363607456</v>
      </c>
      <c r="CC97" s="44">
        <v>5344.3828538541347</v>
      </c>
      <c r="CD97" s="44">
        <v>5618.000532141753</v>
      </c>
      <c r="CE97" s="43">
        <v>2110.347944338585</v>
      </c>
    </row>
    <row r="98" spans="1:83" s="83" customFormat="1" ht="12.95" customHeight="1" x14ac:dyDescent="0.2">
      <c r="A98" s="4" t="s">
        <v>2</v>
      </c>
      <c r="B98" s="44">
        <v>12580.046249528821</v>
      </c>
      <c r="C98" s="44">
        <v>687.22808810222909</v>
      </c>
      <c r="D98" s="44">
        <v>1279.9159999999993</v>
      </c>
      <c r="E98" s="44">
        <v>10612.902161426575</v>
      </c>
      <c r="F98" s="44">
        <v>1795.7992495288022</v>
      </c>
      <c r="G98" s="44">
        <v>10784.247000000005</v>
      </c>
      <c r="H98" s="44">
        <v>11429.494029453157</v>
      </c>
      <c r="I98" s="44">
        <v>236.79522007565711</v>
      </c>
      <c r="J98" s="44">
        <v>617.50799999999992</v>
      </c>
      <c r="K98" s="43">
        <v>296.24900000000002</v>
      </c>
      <c r="M98" s="4" t="s">
        <v>2</v>
      </c>
      <c r="N98" s="44">
        <v>12283.025458256217</v>
      </c>
      <c r="O98" s="44">
        <v>857.88529454727006</v>
      </c>
      <c r="P98" s="44">
        <v>1161.5377400004611</v>
      </c>
      <c r="Q98" s="44">
        <v>10263.602423708482</v>
      </c>
      <c r="R98" s="44">
        <v>1859.3710345477321</v>
      </c>
      <c r="S98" s="44">
        <v>10423.654423708482</v>
      </c>
      <c r="T98" s="44">
        <v>11053.181458256213</v>
      </c>
      <c r="U98" s="44">
        <v>370.601</v>
      </c>
      <c r="V98" s="44">
        <v>575.90199999999993</v>
      </c>
      <c r="W98" s="43">
        <v>283.34100000000001</v>
      </c>
      <c r="Y98" s="4" t="s">
        <v>2</v>
      </c>
      <c r="Z98" s="44">
        <v>10866.501176272697</v>
      </c>
      <c r="AA98" s="44">
        <v>645.19301954995819</v>
      </c>
      <c r="AB98" s="44">
        <v>868.88242650295388</v>
      </c>
      <c r="AC98" s="44">
        <v>9352.4257302197948</v>
      </c>
      <c r="AD98" s="44">
        <v>1130.589176272704</v>
      </c>
      <c r="AE98" s="44">
        <v>9735.9120000000039</v>
      </c>
      <c r="AF98" s="44">
        <v>10110.391269622953</v>
      </c>
      <c r="AG98" s="44">
        <v>151.53127439136011</v>
      </c>
      <c r="AH98" s="44">
        <v>349.09100000000007</v>
      </c>
      <c r="AI98" s="43">
        <v>255.48763225839198</v>
      </c>
      <c r="AK98" s="4" t="s">
        <v>2</v>
      </c>
      <c r="AL98" s="44">
        <v>9895.9960721117313</v>
      </c>
      <c r="AM98" s="44">
        <v>545.19633080837286</v>
      </c>
      <c r="AN98" s="44">
        <v>891.80707621440706</v>
      </c>
      <c r="AO98" s="44">
        <v>8458.9926650889502</v>
      </c>
      <c r="AP98" s="44">
        <v>1082.6728875413132</v>
      </c>
      <c r="AQ98" s="44">
        <v>8813.3231845704177</v>
      </c>
      <c r="AR98" s="44">
        <v>9066.724049902994</v>
      </c>
      <c r="AS98" s="44">
        <v>114.8419703015982</v>
      </c>
      <c r="AT98" s="44">
        <v>414.12735427758952</v>
      </c>
      <c r="AU98" s="43">
        <v>300.30269762955288</v>
      </c>
      <c r="AW98" s="4" t="s">
        <v>2</v>
      </c>
      <c r="AX98" s="96">
        <v>12167.0461664949</v>
      </c>
      <c r="AY98" s="44">
        <v>506.52540210506464</v>
      </c>
      <c r="AZ98" s="44">
        <v>824.23347635107712</v>
      </c>
      <c r="BA98" s="44">
        <v>10836.287288038753</v>
      </c>
      <c r="BB98" s="44">
        <v>1083.2744366067891</v>
      </c>
      <c r="BC98" s="44">
        <v>11083.771729888113</v>
      </c>
      <c r="BD98" s="44">
        <v>11462.678260980063</v>
      </c>
      <c r="BE98" s="44">
        <v>126.11</v>
      </c>
      <c r="BF98" s="44">
        <v>302.23907075135583</v>
      </c>
      <c r="BG98" s="43">
        <v>276.0188347634803</v>
      </c>
      <c r="BI98" s="4" t="s">
        <v>2</v>
      </c>
      <c r="BJ98" s="96">
        <v>11760.187032004995</v>
      </c>
      <c r="BK98" s="44">
        <v>483.76605809877981</v>
      </c>
      <c r="BL98" s="44">
        <v>877.8180610915183</v>
      </c>
      <c r="BM98" s="44">
        <v>10398.6029128147</v>
      </c>
      <c r="BN98" s="44">
        <v>1030.7133684872888</v>
      </c>
      <c r="BO98" s="44">
        <v>10729.473663517707</v>
      </c>
      <c r="BP98" s="44">
        <v>11005.634811790265</v>
      </c>
      <c r="BQ98" s="44">
        <v>139.72499999999999</v>
      </c>
      <c r="BR98" s="44">
        <v>302.50299999999999</v>
      </c>
      <c r="BS98" s="43">
        <v>312.32422021473246</v>
      </c>
      <c r="BU98" s="4" t="s">
        <v>2</v>
      </c>
      <c r="BV98" s="96">
        <v>9877.6644735827213</v>
      </c>
      <c r="BW98" s="44">
        <v>453.82458356336809</v>
      </c>
      <c r="BX98" s="44">
        <v>836.20578942176257</v>
      </c>
      <c r="BY98" s="44">
        <v>8587.6341005975919</v>
      </c>
      <c r="BZ98" s="44">
        <v>957.11252725385623</v>
      </c>
      <c r="CA98" s="44">
        <v>8920.5519463288656</v>
      </c>
      <c r="CB98" s="44">
        <v>9197.2185558610145</v>
      </c>
      <c r="CC98" s="44">
        <v>152.8402839781244</v>
      </c>
      <c r="CD98" s="44">
        <v>298.1083000817157</v>
      </c>
      <c r="CE98" s="43">
        <v>229.49733366187164</v>
      </c>
    </row>
    <row r="99" spans="1:83" s="83" customFormat="1" ht="12.95" customHeight="1" x14ac:dyDescent="0.2">
      <c r="A99" s="4" t="s">
        <v>3</v>
      </c>
      <c r="B99" s="44">
        <v>2390.5420000000013</v>
      </c>
      <c r="C99" s="44">
        <v>150.92599999999999</v>
      </c>
      <c r="D99" s="44">
        <v>163.691</v>
      </c>
      <c r="E99" s="44">
        <v>2075.9250000000006</v>
      </c>
      <c r="F99" s="44">
        <v>395.47099999999995</v>
      </c>
      <c r="G99" s="44">
        <v>1995.0710000000004</v>
      </c>
      <c r="H99" s="44">
        <v>2238.1240000000012</v>
      </c>
      <c r="I99" s="44">
        <v>55.383999999999993</v>
      </c>
      <c r="J99" s="44">
        <v>20.209</v>
      </c>
      <c r="K99" s="43">
        <v>76.824999999999989</v>
      </c>
      <c r="M99" s="4" t="s">
        <v>3</v>
      </c>
      <c r="N99" s="44">
        <v>2279.1011400286552</v>
      </c>
      <c r="O99" s="44">
        <v>201.66000000000003</v>
      </c>
      <c r="P99" s="44">
        <v>152.4571400286537</v>
      </c>
      <c r="Q99" s="44">
        <v>1924.9840000000006</v>
      </c>
      <c r="R99" s="44">
        <v>455.26920985112821</v>
      </c>
      <c r="S99" s="44">
        <v>1823.8319301775252</v>
      </c>
      <c r="T99" s="44">
        <v>2109.3253119205469</v>
      </c>
      <c r="U99" s="44">
        <v>49.18</v>
      </c>
      <c r="V99" s="44">
        <v>32.274000000000001</v>
      </c>
      <c r="W99" s="43">
        <v>88.321828108108093</v>
      </c>
      <c r="Y99" s="4" t="s">
        <v>3</v>
      </c>
      <c r="Z99" s="44">
        <v>1981.3522719480638</v>
      </c>
      <c r="AA99" s="44">
        <v>172.2142221071328</v>
      </c>
      <c r="AB99" s="44">
        <v>145.3780498409308</v>
      </c>
      <c r="AC99" s="44">
        <v>1663.7599999999995</v>
      </c>
      <c r="AD99" s="44">
        <v>429.96227194806369</v>
      </c>
      <c r="AE99" s="44">
        <v>1551.3899999999999</v>
      </c>
      <c r="AF99" s="44">
        <v>1835.2304842784429</v>
      </c>
      <c r="AG99" s="44">
        <v>57.950565562487498</v>
      </c>
      <c r="AH99" s="44">
        <v>40.784999999999997</v>
      </c>
      <c r="AI99" s="43">
        <v>47.386222107132809</v>
      </c>
      <c r="AK99" s="4" t="s">
        <v>3</v>
      </c>
      <c r="AL99" s="44">
        <v>1806.0944022356352</v>
      </c>
      <c r="AM99" s="44">
        <v>177.47549092471453</v>
      </c>
      <c r="AN99" s="44">
        <v>109.79440547912341</v>
      </c>
      <c r="AO99" s="44">
        <v>1518.8245058317978</v>
      </c>
      <c r="AP99" s="44">
        <v>496.87027475474457</v>
      </c>
      <c r="AQ99" s="44">
        <v>1309.224127480891</v>
      </c>
      <c r="AR99" s="44">
        <v>1643.4844889753113</v>
      </c>
      <c r="AS99" s="44">
        <v>48.501198408091703</v>
      </c>
      <c r="AT99" s="44">
        <v>59.227000000000011</v>
      </c>
      <c r="AU99" s="43">
        <v>54.881714852232996</v>
      </c>
      <c r="AW99" s="4" t="s">
        <v>3</v>
      </c>
      <c r="AX99" s="96">
        <v>2233.9368446812723</v>
      </c>
      <c r="AY99" s="44">
        <v>172.18400000000003</v>
      </c>
      <c r="AZ99" s="44">
        <v>126.8538446812714</v>
      </c>
      <c r="BA99" s="44">
        <v>1934.8990000000003</v>
      </c>
      <c r="BB99" s="44">
        <v>501.98984468127139</v>
      </c>
      <c r="BC99" s="44">
        <v>1731.9469999999999</v>
      </c>
      <c r="BD99" s="44">
        <v>2094.6395590328802</v>
      </c>
      <c r="BE99" s="44">
        <v>54.529999999999994</v>
      </c>
      <c r="BF99" s="44">
        <v>39.222999999999999</v>
      </c>
      <c r="BG99" s="43">
        <v>45.544285648391394</v>
      </c>
      <c r="BI99" s="4" t="s">
        <v>3</v>
      </c>
      <c r="BJ99" s="96">
        <v>1993.8928983937367</v>
      </c>
      <c r="BK99" s="44">
        <v>178.4176087327258</v>
      </c>
      <c r="BL99" s="44">
        <v>120.01428966101102</v>
      </c>
      <c r="BM99" s="44">
        <v>1695.4609999999996</v>
      </c>
      <c r="BN99" s="44">
        <v>551.38052414903734</v>
      </c>
      <c r="BO99" s="44">
        <v>1442.5123742446995</v>
      </c>
      <c r="BP99" s="44">
        <v>1860.5390801953033</v>
      </c>
      <c r="BQ99" s="44">
        <v>54.991</v>
      </c>
      <c r="BR99" s="44">
        <v>42.257234488026199</v>
      </c>
      <c r="BS99" s="43">
        <v>36.105583710407195</v>
      </c>
      <c r="BU99" s="4" t="s">
        <v>3</v>
      </c>
      <c r="BV99" s="96">
        <v>1640.3229171874364</v>
      </c>
      <c r="BW99" s="44">
        <v>130.57722558785088</v>
      </c>
      <c r="BX99" s="44">
        <v>82.087691599585597</v>
      </c>
      <c r="BY99" s="44">
        <v>1427.6579999999999</v>
      </c>
      <c r="BZ99" s="44">
        <v>541.98291718743633</v>
      </c>
      <c r="CA99" s="44">
        <v>1098.3400000000001</v>
      </c>
      <c r="CB99" s="44">
        <v>1536.8800142954374</v>
      </c>
      <c r="CC99" s="44">
        <v>53.436</v>
      </c>
      <c r="CD99" s="44">
        <v>29.294788915675401</v>
      </c>
      <c r="CE99" s="43">
        <v>20.712113976323799</v>
      </c>
    </row>
    <row r="100" spans="1:83" s="83" customFormat="1" ht="12.95" customHeight="1" x14ac:dyDescent="0.2">
      <c r="A100" s="4" t="s">
        <v>4</v>
      </c>
      <c r="B100" s="44">
        <v>5104.4602808951049</v>
      </c>
      <c r="C100" s="44">
        <v>386.99900000000014</v>
      </c>
      <c r="D100" s="44">
        <v>555.81100000000004</v>
      </c>
      <c r="E100" s="44">
        <v>4161.6502808951054</v>
      </c>
      <c r="F100" s="44">
        <v>2184.2399999999993</v>
      </c>
      <c r="G100" s="44">
        <v>2920.2202808951047</v>
      </c>
      <c r="H100" s="44">
        <v>2419.2652808951057</v>
      </c>
      <c r="I100" s="44">
        <v>312.66799999999995</v>
      </c>
      <c r="J100" s="44">
        <v>2282.7689999999998</v>
      </c>
      <c r="K100" s="43">
        <v>89.757999999999996</v>
      </c>
      <c r="M100" s="4" t="s">
        <v>4</v>
      </c>
      <c r="N100" s="44">
        <v>5007.594657696447</v>
      </c>
      <c r="O100" s="44">
        <v>388.24265769644785</v>
      </c>
      <c r="P100" s="44">
        <v>503.13099999999986</v>
      </c>
      <c r="Q100" s="44">
        <v>4116.2209999999995</v>
      </c>
      <c r="R100" s="44">
        <v>2582.9976576964459</v>
      </c>
      <c r="S100" s="44">
        <v>2424.5970000000002</v>
      </c>
      <c r="T100" s="44">
        <v>2862.5996576964476</v>
      </c>
      <c r="U100" s="44">
        <v>263.86899999999997</v>
      </c>
      <c r="V100" s="44">
        <v>1848.3540000000003</v>
      </c>
      <c r="W100" s="43">
        <v>32.771999999999998</v>
      </c>
      <c r="Y100" s="4" t="s">
        <v>4</v>
      </c>
      <c r="Z100" s="44">
        <v>4574.1386418622542</v>
      </c>
      <c r="AA100" s="44">
        <v>372.77565270079805</v>
      </c>
      <c r="AB100" s="44">
        <v>334.90498916145521</v>
      </c>
      <c r="AC100" s="44">
        <v>3866.4580000000005</v>
      </c>
      <c r="AD100" s="44">
        <v>2544.0286527008002</v>
      </c>
      <c r="AE100" s="44">
        <v>2030.1099891614549</v>
      </c>
      <c r="AF100" s="44">
        <v>2683.7659891614558</v>
      </c>
      <c r="AG100" s="44">
        <v>172.11199999999999</v>
      </c>
      <c r="AH100" s="44">
        <v>1690.504652700798</v>
      </c>
      <c r="AI100" s="43">
        <v>27.755999999999997</v>
      </c>
      <c r="AK100" s="4" t="s">
        <v>4</v>
      </c>
      <c r="AL100" s="44">
        <v>3725.5483480026305</v>
      </c>
      <c r="AM100" s="44">
        <v>346.09956683701989</v>
      </c>
      <c r="AN100" s="44">
        <v>375.85278116561102</v>
      </c>
      <c r="AO100" s="44">
        <v>3003.5959999999995</v>
      </c>
      <c r="AP100" s="44">
        <v>1702.6533480026308</v>
      </c>
      <c r="AQ100" s="44">
        <v>2022.8950000000002</v>
      </c>
      <c r="AR100" s="44">
        <v>1798.10456683702</v>
      </c>
      <c r="AS100" s="44">
        <v>199.672</v>
      </c>
      <c r="AT100" s="44">
        <v>1709.5629999999999</v>
      </c>
      <c r="AU100" s="43">
        <v>18.208781165611001</v>
      </c>
      <c r="AW100" s="4" t="s">
        <v>4</v>
      </c>
      <c r="AX100" s="96">
        <v>3954.0851305582614</v>
      </c>
      <c r="AY100" s="44">
        <v>266.17571789345089</v>
      </c>
      <c r="AZ100" s="44">
        <v>634.53641266481247</v>
      </c>
      <c r="BA100" s="44">
        <v>3053.3729999999991</v>
      </c>
      <c r="BB100" s="44">
        <v>1730.1539056373369</v>
      </c>
      <c r="BC100" s="44">
        <v>2223.9312249209256</v>
      </c>
      <c r="BD100" s="44">
        <v>1984.4809810118184</v>
      </c>
      <c r="BE100" s="44">
        <v>220.65989012929299</v>
      </c>
      <c r="BF100" s="44">
        <v>1730.3150000000001</v>
      </c>
      <c r="BG100" s="43">
        <v>18.629259417151797</v>
      </c>
      <c r="BI100" s="4" t="s">
        <v>4</v>
      </c>
      <c r="BJ100" s="96">
        <v>3446.1180036328565</v>
      </c>
      <c r="BK100" s="44">
        <v>236.9900036328566</v>
      </c>
      <c r="BL100" s="44">
        <v>539.92499999999995</v>
      </c>
      <c r="BM100" s="44">
        <v>2669.2030000000004</v>
      </c>
      <c r="BN100" s="44">
        <v>1557.1780036328566</v>
      </c>
      <c r="BO100" s="44">
        <v>1888.9399999999996</v>
      </c>
      <c r="BP100" s="44">
        <v>1941.9876672929761</v>
      </c>
      <c r="BQ100" s="44">
        <v>228.4873363398803</v>
      </c>
      <c r="BR100" s="44">
        <v>1258.6320000000001</v>
      </c>
      <c r="BS100" s="43">
        <v>17.010999999999999</v>
      </c>
      <c r="BU100" s="4" t="s">
        <v>4</v>
      </c>
      <c r="BV100" s="96">
        <v>2862.4274067845508</v>
      </c>
      <c r="BW100" s="44">
        <v>226.41674566814908</v>
      </c>
      <c r="BX100" s="44">
        <v>487.65874632512555</v>
      </c>
      <c r="BY100" s="44">
        <v>2148.3519147912757</v>
      </c>
      <c r="BZ100" s="44">
        <v>1162.3868330341779</v>
      </c>
      <c r="CA100" s="44">
        <v>1700.0405737503725</v>
      </c>
      <c r="CB100" s="44">
        <v>1532.1730698018043</v>
      </c>
      <c r="CC100" s="44">
        <v>235.40111384346181</v>
      </c>
      <c r="CD100" s="44">
        <v>1074.511</v>
      </c>
      <c r="CE100" s="43">
        <v>20.342223139284901</v>
      </c>
    </row>
    <row r="101" spans="1:83" s="83" customFormat="1" ht="12.95" customHeight="1" x14ac:dyDescent="0.2">
      <c r="A101" s="4" t="s">
        <v>5</v>
      </c>
      <c r="B101" s="44">
        <v>348.58000000000004</v>
      </c>
      <c r="C101" s="44">
        <v>9.2750000000000004</v>
      </c>
      <c r="D101" s="44">
        <v>56.853999999999999</v>
      </c>
      <c r="E101" s="44">
        <v>282.45100000000002</v>
      </c>
      <c r="F101" s="44">
        <v>123.71599999999999</v>
      </c>
      <c r="G101" s="44">
        <v>224.86400000000003</v>
      </c>
      <c r="H101" s="44">
        <v>251.16300000000004</v>
      </c>
      <c r="I101" s="44" t="s">
        <v>37</v>
      </c>
      <c r="J101" s="44" t="s">
        <v>37</v>
      </c>
      <c r="K101" s="43">
        <v>97.417000000000002</v>
      </c>
      <c r="M101" s="4" t="s">
        <v>5</v>
      </c>
      <c r="N101" s="44">
        <v>264.30500000000001</v>
      </c>
      <c r="O101" s="44">
        <v>11.348000000000001</v>
      </c>
      <c r="P101" s="44">
        <v>85.846000000000004</v>
      </c>
      <c r="Q101" s="44">
        <v>167.11099999999999</v>
      </c>
      <c r="R101" s="44">
        <v>39.063999999999986</v>
      </c>
      <c r="S101" s="44">
        <v>225.24099999999999</v>
      </c>
      <c r="T101" s="44">
        <v>245.77199999999999</v>
      </c>
      <c r="U101" s="44" t="s">
        <v>37</v>
      </c>
      <c r="V101" s="44" t="s">
        <v>37</v>
      </c>
      <c r="W101" s="43">
        <v>18.533000000000001</v>
      </c>
      <c r="Y101" s="4" t="s">
        <v>5</v>
      </c>
      <c r="Z101" s="44">
        <v>187.39994645551448</v>
      </c>
      <c r="AA101" s="44">
        <v>39.5113846642681</v>
      </c>
      <c r="AB101" s="44">
        <v>46.650561791246403</v>
      </c>
      <c r="AC101" s="44">
        <v>101.238</v>
      </c>
      <c r="AD101" s="44">
        <v>56.220384664268096</v>
      </c>
      <c r="AE101" s="44">
        <v>131.17956179124639</v>
      </c>
      <c r="AF101" s="44">
        <v>142.94956179124637</v>
      </c>
      <c r="AG101" s="44">
        <v>35.280384664268098</v>
      </c>
      <c r="AH101" s="44" t="s">
        <v>37</v>
      </c>
      <c r="AI101" s="43">
        <v>9.1699999999999982</v>
      </c>
      <c r="AK101" s="4" t="s">
        <v>5</v>
      </c>
      <c r="AL101" s="44">
        <v>220.64499999999998</v>
      </c>
      <c r="AM101" s="44">
        <v>38.260999999999996</v>
      </c>
      <c r="AN101" s="44">
        <v>57.935000000000002</v>
      </c>
      <c r="AO101" s="44">
        <v>124.449</v>
      </c>
      <c r="AP101" s="44">
        <v>75.522999999999996</v>
      </c>
      <c r="AQ101" s="44">
        <v>145.12199999999999</v>
      </c>
      <c r="AR101" s="44">
        <v>160.73199999999997</v>
      </c>
      <c r="AS101" s="44">
        <v>31.120999999999999</v>
      </c>
      <c r="AT101" s="44" t="s">
        <v>37</v>
      </c>
      <c r="AU101" s="43">
        <v>28.792000000000005</v>
      </c>
      <c r="AW101" s="4" t="s">
        <v>5</v>
      </c>
      <c r="AX101" s="96">
        <v>317.76471779796901</v>
      </c>
      <c r="AY101" s="44">
        <v>27.443000000000001</v>
      </c>
      <c r="AZ101" s="44">
        <v>109.26771779796898</v>
      </c>
      <c r="BA101" s="44">
        <v>181.054</v>
      </c>
      <c r="BB101" s="44">
        <v>67.554717797969005</v>
      </c>
      <c r="BC101" s="44">
        <v>250.21</v>
      </c>
      <c r="BD101" s="44">
        <v>263.84071779796898</v>
      </c>
      <c r="BE101" s="44">
        <v>22.981000000000002</v>
      </c>
      <c r="BF101" s="44" t="s">
        <v>37</v>
      </c>
      <c r="BG101" s="43">
        <v>30.943000000000001</v>
      </c>
      <c r="BI101" s="4" t="s">
        <v>5</v>
      </c>
      <c r="BJ101" s="96">
        <v>239.06699999999998</v>
      </c>
      <c r="BK101" s="44">
        <v>36.095999999999997</v>
      </c>
      <c r="BL101" s="44">
        <v>51.433000000000007</v>
      </c>
      <c r="BM101" s="44">
        <v>151.53800000000001</v>
      </c>
      <c r="BN101" s="44">
        <v>85.62700000000001</v>
      </c>
      <c r="BO101" s="44">
        <v>153.43999999999997</v>
      </c>
      <c r="BP101" s="44">
        <v>200.71099999999998</v>
      </c>
      <c r="BQ101" s="44">
        <v>22.391999999999999</v>
      </c>
      <c r="BR101" s="44" t="s">
        <v>37</v>
      </c>
      <c r="BS101" s="43">
        <v>15.964</v>
      </c>
      <c r="BU101" s="4" t="s">
        <v>5</v>
      </c>
      <c r="BV101" s="96">
        <v>207.40169342562419</v>
      </c>
      <c r="BW101" s="44">
        <v>47.388999999999996</v>
      </c>
      <c r="BX101" s="44">
        <v>27.989693425624196</v>
      </c>
      <c r="BY101" s="44">
        <v>132.023</v>
      </c>
      <c r="BZ101" s="44">
        <v>58.752693425624194</v>
      </c>
      <c r="CA101" s="44">
        <v>148.649</v>
      </c>
      <c r="CB101" s="44">
        <v>167.61569342562422</v>
      </c>
      <c r="CC101" s="44">
        <v>33.263999999999996</v>
      </c>
      <c r="CD101" s="44" t="s">
        <v>37</v>
      </c>
      <c r="CE101" s="43">
        <v>6.5219999999999994</v>
      </c>
    </row>
    <row r="102" spans="1:83" s="83" customFormat="1" ht="12.95" customHeight="1" x14ac:dyDescent="0.2">
      <c r="A102" s="4" t="s">
        <v>6</v>
      </c>
      <c r="B102" s="44">
        <v>1691.9187241734023</v>
      </c>
      <c r="C102" s="44">
        <v>139.76772417340192</v>
      </c>
      <c r="D102" s="44">
        <v>392.32400000000007</v>
      </c>
      <c r="E102" s="44">
        <v>1159.827</v>
      </c>
      <c r="F102" s="44">
        <v>406.75572417340175</v>
      </c>
      <c r="G102" s="44">
        <v>1285.1630000000002</v>
      </c>
      <c r="H102" s="44">
        <v>1413.7277241734023</v>
      </c>
      <c r="I102" s="44">
        <v>46.074999999999996</v>
      </c>
      <c r="J102" s="44">
        <v>129.67100000000002</v>
      </c>
      <c r="K102" s="43">
        <v>102.44500000000001</v>
      </c>
      <c r="M102" s="4" t="s">
        <v>6</v>
      </c>
      <c r="N102" s="44">
        <v>1210.6206966773102</v>
      </c>
      <c r="O102" s="44">
        <v>194.33769667731022</v>
      </c>
      <c r="P102" s="44">
        <v>364.23199999999991</v>
      </c>
      <c r="Q102" s="44">
        <v>652.05099999999993</v>
      </c>
      <c r="R102" s="44">
        <v>287.14769667731014</v>
      </c>
      <c r="S102" s="44">
        <v>923.47299999999996</v>
      </c>
      <c r="T102" s="44">
        <v>958.15234964498143</v>
      </c>
      <c r="U102" s="44">
        <v>23.655347032328901</v>
      </c>
      <c r="V102" s="44">
        <v>138.369</v>
      </c>
      <c r="W102" s="43">
        <v>90.444000000000003</v>
      </c>
      <c r="Y102" s="4" t="s">
        <v>6</v>
      </c>
      <c r="Z102" s="44">
        <v>1151.8119694362497</v>
      </c>
      <c r="AA102" s="44">
        <v>118.0057054818255</v>
      </c>
      <c r="AB102" s="44">
        <v>373.19726395442365</v>
      </c>
      <c r="AC102" s="44">
        <v>660.60899999999992</v>
      </c>
      <c r="AD102" s="44">
        <v>332.47096943624922</v>
      </c>
      <c r="AE102" s="44">
        <v>819.34100000000001</v>
      </c>
      <c r="AF102" s="44">
        <v>892.99326395442358</v>
      </c>
      <c r="AG102" s="44">
        <v>26.374000000000002</v>
      </c>
      <c r="AH102" s="44">
        <v>144.85399999999998</v>
      </c>
      <c r="AI102" s="43">
        <v>87.590705481825509</v>
      </c>
      <c r="AK102" s="4" t="s">
        <v>6</v>
      </c>
      <c r="AL102" s="44">
        <v>1118.559</v>
      </c>
      <c r="AM102" s="44">
        <v>93.393000000000001</v>
      </c>
      <c r="AN102" s="44">
        <v>341.44200000000001</v>
      </c>
      <c r="AO102" s="44">
        <v>683.72400000000005</v>
      </c>
      <c r="AP102" s="44">
        <v>372.21000000000009</v>
      </c>
      <c r="AQ102" s="44">
        <v>746.34899999999993</v>
      </c>
      <c r="AR102" s="44">
        <v>771.47100000000012</v>
      </c>
      <c r="AS102" s="44">
        <v>30.978000000000002</v>
      </c>
      <c r="AT102" s="44">
        <v>142.976</v>
      </c>
      <c r="AU102" s="43">
        <v>173.13399999999999</v>
      </c>
      <c r="AW102" s="4" t="s">
        <v>6</v>
      </c>
      <c r="AX102" s="96">
        <v>947.89906217137548</v>
      </c>
      <c r="AY102" s="44">
        <v>65.522339657037207</v>
      </c>
      <c r="AZ102" s="44">
        <v>352.14518189158122</v>
      </c>
      <c r="BA102" s="44">
        <v>530.23154062275728</v>
      </c>
      <c r="BB102" s="44">
        <v>404.00306217137569</v>
      </c>
      <c r="BC102" s="44">
        <v>543.89600000000007</v>
      </c>
      <c r="BD102" s="44">
        <v>625.16006217137567</v>
      </c>
      <c r="BE102" s="44">
        <v>15.908000000000001</v>
      </c>
      <c r="BF102" s="44">
        <v>137.57700000000003</v>
      </c>
      <c r="BG102" s="43">
        <v>169.25399999999993</v>
      </c>
      <c r="BI102" s="4" t="s">
        <v>6</v>
      </c>
      <c r="BJ102" s="96">
        <v>641.03730772842266</v>
      </c>
      <c r="BK102" s="44">
        <v>55.706223006689719</v>
      </c>
      <c r="BL102" s="44">
        <v>311.77908472173294</v>
      </c>
      <c r="BM102" s="44">
        <v>273.55199999999996</v>
      </c>
      <c r="BN102" s="44">
        <v>264.76476093758902</v>
      </c>
      <c r="BO102" s="44">
        <v>376.27254679083364</v>
      </c>
      <c r="BP102" s="44">
        <v>421.26330772842266</v>
      </c>
      <c r="BQ102" s="44">
        <v>14.474</v>
      </c>
      <c r="BR102" s="44">
        <v>134.84700000000001</v>
      </c>
      <c r="BS102" s="43">
        <v>70.453000000000003</v>
      </c>
      <c r="BU102" s="4" t="s">
        <v>6</v>
      </c>
      <c r="BV102" s="96">
        <v>571.23859102933943</v>
      </c>
      <c r="BW102" s="44">
        <v>57.960765882524989</v>
      </c>
      <c r="BX102" s="44">
        <v>277.74767021001043</v>
      </c>
      <c r="BY102" s="44">
        <v>235.530154936804</v>
      </c>
      <c r="BZ102" s="44">
        <v>215.39443609253541</v>
      </c>
      <c r="CA102" s="44">
        <v>355.84415493680399</v>
      </c>
      <c r="CB102" s="44">
        <v>371.93782514681436</v>
      </c>
      <c r="CC102" s="44">
        <v>15.24</v>
      </c>
      <c r="CD102" s="44">
        <v>116.6873709166036</v>
      </c>
      <c r="CE102" s="43">
        <v>67.373394965921392</v>
      </c>
    </row>
    <row r="103" spans="1:83" s="83" customFormat="1" ht="12.95" customHeight="1" x14ac:dyDescent="0.2">
      <c r="A103" s="4" t="s">
        <v>7</v>
      </c>
      <c r="B103" s="44">
        <v>2780.0371578556415</v>
      </c>
      <c r="C103" s="44">
        <v>287.41715785564065</v>
      </c>
      <c r="D103" s="44">
        <v>790.22500000000014</v>
      </c>
      <c r="E103" s="44">
        <v>1702.395</v>
      </c>
      <c r="F103" s="44">
        <v>1058.652157855641</v>
      </c>
      <c r="G103" s="44">
        <v>1721.385</v>
      </c>
      <c r="H103" s="44">
        <v>2104.902109303272</v>
      </c>
      <c r="I103" s="44">
        <v>70.955000000000013</v>
      </c>
      <c r="J103" s="44">
        <v>546.39299999999992</v>
      </c>
      <c r="K103" s="43">
        <v>57.7870485523692</v>
      </c>
      <c r="M103" s="4" t="s">
        <v>7</v>
      </c>
      <c r="N103" s="44">
        <v>2785.7330148698193</v>
      </c>
      <c r="O103" s="44">
        <v>240.65005855694369</v>
      </c>
      <c r="P103" s="44">
        <v>679.58995631287632</v>
      </c>
      <c r="Q103" s="44">
        <v>1865.4930000000002</v>
      </c>
      <c r="R103" s="44">
        <v>1037.3354464928764</v>
      </c>
      <c r="S103" s="44">
        <v>1748.397568376944</v>
      </c>
      <c r="T103" s="44">
        <v>2266.583387935932</v>
      </c>
      <c r="U103" s="44">
        <v>46.125058556943706</v>
      </c>
      <c r="V103" s="44">
        <v>411.01256837694399</v>
      </c>
      <c r="W103" s="43">
        <v>62.012</v>
      </c>
      <c r="Y103" s="4" t="s">
        <v>7</v>
      </c>
      <c r="Z103" s="44">
        <v>2619.4771089037026</v>
      </c>
      <c r="AA103" s="44">
        <v>286.93268351712368</v>
      </c>
      <c r="AB103" s="44">
        <v>641.66200000000003</v>
      </c>
      <c r="AC103" s="44">
        <v>1690.8824253865791</v>
      </c>
      <c r="AD103" s="44">
        <v>1008.3036835171239</v>
      </c>
      <c r="AE103" s="44">
        <v>1611.1734253865789</v>
      </c>
      <c r="AF103" s="44">
        <v>2016.6001089037027</v>
      </c>
      <c r="AG103" s="44">
        <v>58.699999999999989</v>
      </c>
      <c r="AH103" s="44">
        <v>491.43100000000004</v>
      </c>
      <c r="AI103" s="43">
        <v>52.746000000000002</v>
      </c>
      <c r="AK103" s="4" t="s">
        <v>7</v>
      </c>
      <c r="AL103" s="44">
        <v>2847.5969489795916</v>
      </c>
      <c r="AM103" s="44">
        <v>199.80094897959177</v>
      </c>
      <c r="AN103" s="44">
        <v>800.95600000000036</v>
      </c>
      <c r="AO103" s="44">
        <v>1846.8400000000001</v>
      </c>
      <c r="AP103" s="44">
        <v>937.71494897959224</v>
      </c>
      <c r="AQ103" s="44">
        <v>1909.8820000000001</v>
      </c>
      <c r="AR103" s="44">
        <v>2140.7969489795919</v>
      </c>
      <c r="AS103" s="44">
        <v>161.11799999999999</v>
      </c>
      <c r="AT103" s="44">
        <v>474.05600000000004</v>
      </c>
      <c r="AU103" s="43">
        <v>71.626000000000005</v>
      </c>
      <c r="AW103" s="4" t="s">
        <v>7</v>
      </c>
      <c r="AX103" s="96">
        <v>2853.3963576861843</v>
      </c>
      <c r="AY103" s="44">
        <v>171.62789214974163</v>
      </c>
      <c r="AZ103" s="44">
        <v>828.41046553644264</v>
      </c>
      <c r="BA103" s="44">
        <v>1853.3579999999999</v>
      </c>
      <c r="BB103" s="44">
        <v>977.56948359962132</v>
      </c>
      <c r="BC103" s="44">
        <v>1875.8268740865624</v>
      </c>
      <c r="BD103" s="44">
        <v>2207.9745268917359</v>
      </c>
      <c r="BE103" s="44">
        <v>133.58924873254819</v>
      </c>
      <c r="BF103" s="44">
        <v>458.59858206190012</v>
      </c>
      <c r="BG103" s="43">
        <v>53.233999999999995</v>
      </c>
      <c r="BI103" s="4" t="s">
        <v>7</v>
      </c>
      <c r="BJ103" s="96">
        <v>2665.9706443543528</v>
      </c>
      <c r="BK103" s="44">
        <v>227.51664435435367</v>
      </c>
      <c r="BL103" s="44">
        <v>733.15800000000002</v>
      </c>
      <c r="BM103" s="44">
        <v>1705.296</v>
      </c>
      <c r="BN103" s="44">
        <v>860.61264435435362</v>
      </c>
      <c r="BO103" s="44">
        <v>1805.3579999999997</v>
      </c>
      <c r="BP103" s="44">
        <v>2112.0849999999991</v>
      </c>
      <c r="BQ103" s="44">
        <v>124.21264435435371</v>
      </c>
      <c r="BR103" s="44">
        <v>395.80700000000007</v>
      </c>
      <c r="BS103" s="43">
        <v>33.865999999999993</v>
      </c>
      <c r="BU103" s="4" t="s">
        <v>7</v>
      </c>
      <c r="BV103" s="96">
        <v>2226.5952973132657</v>
      </c>
      <c r="BW103" s="44">
        <v>173.57271596263283</v>
      </c>
      <c r="BX103" s="44">
        <v>592.96999436477677</v>
      </c>
      <c r="BY103" s="44">
        <v>1460.0525869858561</v>
      </c>
      <c r="BZ103" s="44">
        <v>835.14754584406694</v>
      </c>
      <c r="CA103" s="44">
        <v>1391.4477514691991</v>
      </c>
      <c r="CB103" s="44">
        <v>1782.6353382170269</v>
      </c>
      <c r="CC103" s="44">
        <v>53.724138950779796</v>
      </c>
      <c r="CD103" s="44">
        <v>355.31165566211587</v>
      </c>
      <c r="CE103" s="43">
        <v>34.9241644833427</v>
      </c>
    </row>
    <row r="104" spans="1:83" s="83" customFormat="1" ht="12.95" customHeight="1" x14ac:dyDescent="0.2">
      <c r="A104" s="4" t="s">
        <v>8</v>
      </c>
      <c r="B104" s="44">
        <v>2903.5960269882394</v>
      </c>
      <c r="C104" s="44">
        <v>226.22499999999997</v>
      </c>
      <c r="D104" s="44">
        <v>577.52099999999996</v>
      </c>
      <c r="E104" s="44">
        <v>2099.8500269882406</v>
      </c>
      <c r="F104" s="44">
        <v>794.00099999999998</v>
      </c>
      <c r="G104" s="44">
        <v>2109.5950269882405</v>
      </c>
      <c r="H104" s="44">
        <v>1860.2510269882407</v>
      </c>
      <c r="I104" s="44">
        <v>702.06899999999996</v>
      </c>
      <c r="J104" s="44">
        <v>260.41899999999998</v>
      </c>
      <c r="K104" s="43">
        <v>80.856999999999999</v>
      </c>
      <c r="M104" s="4" t="s">
        <v>8</v>
      </c>
      <c r="N104" s="44">
        <v>2908.7240000000002</v>
      </c>
      <c r="O104" s="44">
        <v>312.89699999999993</v>
      </c>
      <c r="P104" s="44">
        <v>406.08600000000001</v>
      </c>
      <c r="Q104" s="44">
        <v>2189.741</v>
      </c>
      <c r="R104" s="44">
        <v>779.1310000000002</v>
      </c>
      <c r="S104" s="44">
        <v>2129.5929999999994</v>
      </c>
      <c r="T104" s="44">
        <v>1943.537</v>
      </c>
      <c r="U104" s="44">
        <v>713.8610000000001</v>
      </c>
      <c r="V104" s="44">
        <v>128.101</v>
      </c>
      <c r="W104" s="43">
        <v>123.22499999999999</v>
      </c>
      <c r="Y104" s="4" t="s">
        <v>8</v>
      </c>
      <c r="Z104" s="44">
        <v>2446.4123925693157</v>
      </c>
      <c r="AA104" s="44">
        <v>293.93339256931631</v>
      </c>
      <c r="AB104" s="44">
        <v>391.18599999999998</v>
      </c>
      <c r="AC104" s="44">
        <v>1761.2930000000003</v>
      </c>
      <c r="AD104" s="44">
        <v>648.80139256931636</v>
      </c>
      <c r="AE104" s="44">
        <v>1797.6109999999999</v>
      </c>
      <c r="AF104" s="44">
        <v>1523.5213925693158</v>
      </c>
      <c r="AG104" s="44">
        <v>677.77199999999993</v>
      </c>
      <c r="AH104" s="44">
        <v>137.15400000000002</v>
      </c>
      <c r="AI104" s="43">
        <v>107.965</v>
      </c>
      <c r="AK104" s="4" t="s">
        <v>8</v>
      </c>
      <c r="AL104" s="44">
        <v>2256.4324588556947</v>
      </c>
      <c r="AM104" s="44">
        <v>193.46745885569402</v>
      </c>
      <c r="AN104" s="44">
        <v>391.85999999999996</v>
      </c>
      <c r="AO104" s="44">
        <v>1671.1049999999998</v>
      </c>
      <c r="AP104" s="44">
        <v>548.3324588556942</v>
      </c>
      <c r="AQ104" s="44">
        <v>1708.1000000000004</v>
      </c>
      <c r="AR104" s="44">
        <v>1438.5831623644119</v>
      </c>
      <c r="AS104" s="44">
        <v>632.19429649128233</v>
      </c>
      <c r="AT104" s="44">
        <v>143.08600000000001</v>
      </c>
      <c r="AU104" s="43">
        <v>42.568999999999996</v>
      </c>
      <c r="AW104" s="4" t="s">
        <v>8</v>
      </c>
      <c r="AX104" s="96">
        <v>2434.7066940218492</v>
      </c>
      <c r="AY104" s="44">
        <v>159.2060711795406</v>
      </c>
      <c r="AZ104" s="44">
        <v>444.34160970286274</v>
      </c>
      <c r="BA104" s="44">
        <v>1831.159013139446</v>
      </c>
      <c r="BB104" s="44">
        <v>566.25874816254066</v>
      </c>
      <c r="BC104" s="44">
        <v>1868.4479458593084</v>
      </c>
      <c r="BD104" s="44">
        <v>1546.7905090618342</v>
      </c>
      <c r="BE104" s="44">
        <v>623.36299999999994</v>
      </c>
      <c r="BF104" s="44">
        <v>206.214</v>
      </c>
      <c r="BG104" s="43">
        <v>58.339184960015011</v>
      </c>
      <c r="BI104" s="4" t="s">
        <v>8</v>
      </c>
      <c r="BJ104" s="96">
        <v>2349.6790206483561</v>
      </c>
      <c r="BK104" s="44">
        <v>189.40170275703389</v>
      </c>
      <c r="BL104" s="44">
        <v>420.68631789132246</v>
      </c>
      <c r="BM104" s="44">
        <v>1739.5910000000001</v>
      </c>
      <c r="BN104" s="44">
        <v>539.89402064835645</v>
      </c>
      <c r="BO104" s="44">
        <v>1809.7850000000005</v>
      </c>
      <c r="BP104" s="44">
        <v>1525.8380206483571</v>
      </c>
      <c r="BQ104" s="44">
        <v>575.80100000000004</v>
      </c>
      <c r="BR104" s="44">
        <v>194.66300000000001</v>
      </c>
      <c r="BS104" s="43">
        <v>53.376999999999988</v>
      </c>
      <c r="BU104" s="4" t="s">
        <v>8</v>
      </c>
      <c r="BV104" s="96">
        <v>2173.1527353589586</v>
      </c>
      <c r="BW104" s="44">
        <v>161.35946415828857</v>
      </c>
      <c r="BX104" s="44">
        <v>439.88369202674852</v>
      </c>
      <c r="BY104" s="44">
        <v>1571.9095791739223</v>
      </c>
      <c r="BZ104" s="44">
        <v>651.09896039888349</v>
      </c>
      <c r="CA104" s="44">
        <v>1522.0537749600755</v>
      </c>
      <c r="CB104" s="44">
        <v>1512.248604197149</v>
      </c>
      <c r="CC104" s="44">
        <v>457.91200000000003</v>
      </c>
      <c r="CD104" s="44">
        <v>165.16153368494429</v>
      </c>
      <c r="CE104" s="43">
        <v>37.830597476866203</v>
      </c>
    </row>
    <row r="105" spans="1:83" s="83" customFormat="1" ht="12.95" customHeight="1" x14ac:dyDescent="0.2">
      <c r="A105" s="4" t="s">
        <v>9</v>
      </c>
      <c r="B105" s="44">
        <v>3450.7332324232625</v>
      </c>
      <c r="C105" s="44">
        <v>251.71623242326194</v>
      </c>
      <c r="D105" s="44">
        <v>1222.6760000000004</v>
      </c>
      <c r="E105" s="44">
        <v>1976.3410000000001</v>
      </c>
      <c r="F105" s="44">
        <v>2566.6512324232622</v>
      </c>
      <c r="G105" s="44">
        <v>884.08199999999999</v>
      </c>
      <c r="H105" s="44">
        <v>2409.5860000000007</v>
      </c>
      <c r="I105" s="44">
        <v>299.2973301975448</v>
      </c>
      <c r="J105" s="44">
        <v>622.94590222571708</v>
      </c>
      <c r="K105" s="43">
        <v>118.90400000000001</v>
      </c>
      <c r="M105" s="4" t="s">
        <v>9</v>
      </c>
      <c r="N105" s="44">
        <v>2979.3339870925283</v>
      </c>
      <c r="O105" s="44">
        <v>223.73199999999989</v>
      </c>
      <c r="P105" s="44">
        <v>1186.6269870925303</v>
      </c>
      <c r="Q105" s="44">
        <v>1568.9749999999997</v>
      </c>
      <c r="R105" s="44">
        <v>2097.7121170489336</v>
      </c>
      <c r="S105" s="44">
        <v>881.6218700435976</v>
      </c>
      <c r="T105" s="44">
        <v>2154.2899870925312</v>
      </c>
      <c r="U105" s="44">
        <v>203.91499999999999</v>
      </c>
      <c r="V105" s="44">
        <v>513.81100000000004</v>
      </c>
      <c r="W105" s="43">
        <v>107.31800000000001</v>
      </c>
      <c r="Y105" s="4" t="s">
        <v>9</v>
      </c>
      <c r="Z105" s="44">
        <v>2836.7306850781183</v>
      </c>
      <c r="AA105" s="44">
        <v>174.78299999999999</v>
      </c>
      <c r="AB105" s="44">
        <v>922.59868507811905</v>
      </c>
      <c r="AC105" s="44">
        <v>1739.3489999999999</v>
      </c>
      <c r="AD105" s="44">
        <v>1808.3196850781189</v>
      </c>
      <c r="AE105" s="44">
        <v>1028.4110000000001</v>
      </c>
      <c r="AF105" s="44">
        <v>2164.4096850781184</v>
      </c>
      <c r="AG105" s="44">
        <v>156.66800000000001</v>
      </c>
      <c r="AH105" s="44">
        <v>455.56600000000009</v>
      </c>
      <c r="AI105" s="43">
        <v>60.086999999999996</v>
      </c>
      <c r="AK105" s="4" t="s">
        <v>9</v>
      </c>
      <c r="AL105" s="44">
        <v>2527.4685506175883</v>
      </c>
      <c r="AM105" s="44">
        <v>259.3163725728661</v>
      </c>
      <c r="AN105" s="44">
        <v>900.19693860631878</v>
      </c>
      <c r="AO105" s="44">
        <v>1367.9552394384039</v>
      </c>
      <c r="AP105" s="44">
        <v>1902.8026120112695</v>
      </c>
      <c r="AQ105" s="44">
        <v>624.66593860631872</v>
      </c>
      <c r="AR105" s="44">
        <v>1730.2621780447209</v>
      </c>
      <c r="AS105" s="44">
        <v>158.184</v>
      </c>
      <c r="AT105" s="44">
        <v>483.78237257286617</v>
      </c>
      <c r="AU105" s="43">
        <v>155.24</v>
      </c>
      <c r="AW105" s="4" t="s">
        <v>9</v>
      </c>
      <c r="AX105" s="96">
        <v>2326.0262090631272</v>
      </c>
      <c r="AY105" s="44">
        <v>171.98481163017706</v>
      </c>
      <c r="AZ105" s="44">
        <v>910.73392496101087</v>
      </c>
      <c r="BA105" s="44">
        <v>1243.3074724719386</v>
      </c>
      <c r="BB105" s="44">
        <v>1742.7675927569949</v>
      </c>
      <c r="BC105" s="44">
        <v>583.25861630613133</v>
      </c>
      <c r="BD105" s="44">
        <v>1679.7886509743073</v>
      </c>
      <c r="BE105" s="44">
        <v>112.24</v>
      </c>
      <c r="BF105" s="44">
        <v>452.55355808881922</v>
      </c>
      <c r="BG105" s="43">
        <v>81.444000000000003</v>
      </c>
      <c r="BI105" s="4" t="s">
        <v>9</v>
      </c>
      <c r="BJ105" s="96">
        <v>2373.2309551013996</v>
      </c>
      <c r="BK105" s="44">
        <v>170.58828593312086</v>
      </c>
      <c r="BL105" s="44">
        <v>1029.3106691682788</v>
      </c>
      <c r="BM105" s="44">
        <v>1173.3319999999997</v>
      </c>
      <c r="BN105" s="44">
        <v>1609.3706691682787</v>
      </c>
      <c r="BO105" s="44">
        <v>763.86028593312074</v>
      </c>
      <c r="BP105" s="44">
        <v>1800.8026691682787</v>
      </c>
      <c r="BQ105" s="44">
        <v>92.006999999999991</v>
      </c>
      <c r="BR105" s="44">
        <v>441.58928593312089</v>
      </c>
      <c r="BS105" s="43">
        <v>38.832000000000001</v>
      </c>
      <c r="BU105" s="4" t="s">
        <v>9</v>
      </c>
      <c r="BV105" s="96">
        <v>2150.7387384273225</v>
      </c>
      <c r="BW105" s="44">
        <v>144.38000000000002</v>
      </c>
      <c r="BX105" s="44">
        <v>935.26373842732278</v>
      </c>
      <c r="BY105" s="44">
        <v>1071.0949999999998</v>
      </c>
      <c r="BZ105" s="44">
        <v>1190.2269325016048</v>
      </c>
      <c r="CA105" s="44">
        <v>960.51180592571825</v>
      </c>
      <c r="CB105" s="44">
        <v>1691.5707384273235</v>
      </c>
      <c r="CC105" s="44">
        <v>81.822999999999993</v>
      </c>
      <c r="CD105" s="44">
        <v>322.851</v>
      </c>
      <c r="CE105" s="43">
        <v>54.494</v>
      </c>
    </row>
    <row r="106" spans="1:83" s="83" customFormat="1" ht="12.95" customHeight="1" x14ac:dyDescent="0.2">
      <c r="A106" s="4" t="s">
        <v>10</v>
      </c>
      <c r="B106" s="44">
        <v>1396.0383618646874</v>
      </c>
      <c r="C106" s="44">
        <v>160.42500000000001</v>
      </c>
      <c r="D106" s="44">
        <v>261.50936186468704</v>
      </c>
      <c r="E106" s="44">
        <v>974.10399999999993</v>
      </c>
      <c r="F106" s="44">
        <v>565.38536186468684</v>
      </c>
      <c r="G106" s="44">
        <v>830.65300000000002</v>
      </c>
      <c r="H106" s="44">
        <v>1066.5403618646869</v>
      </c>
      <c r="I106" s="44">
        <v>54.052</v>
      </c>
      <c r="J106" s="44">
        <v>241.054</v>
      </c>
      <c r="K106" s="43">
        <v>34.391999999999996</v>
      </c>
      <c r="M106" s="4" t="s">
        <v>10</v>
      </c>
      <c r="N106" s="44">
        <v>1439.4587453274687</v>
      </c>
      <c r="O106" s="44">
        <v>138.04774532746896</v>
      </c>
      <c r="P106" s="44">
        <v>260.46300000000002</v>
      </c>
      <c r="Q106" s="44">
        <v>1040.9479999999999</v>
      </c>
      <c r="R106" s="44">
        <v>579.53274532746912</v>
      </c>
      <c r="S106" s="44">
        <v>859.92600000000004</v>
      </c>
      <c r="T106" s="44">
        <v>1141.6883434443057</v>
      </c>
      <c r="U106" s="44">
        <v>41.617000000000004</v>
      </c>
      <c r="V106" s="44">
        <v>228.02940188316319</v>
      </c>
      <c r="W106" s="43">
        <v>28.123999999999999</v>
      </c>
      <c r="Y106" s="4" t="s">
        <v>10</v>
      </c>
      <c r="Z106" s="44">
        <v>1451.3816240589481</v>
      </c>
      <c r="AA106" s="44">
        <v>156.62597067448678</v>
      </c>
      <c r="AB106" s="44">
        <v>291.96765338446124</v>
      </c>
      <c r="AC106" s="44">
        <v>1002.788</v>
      </c>
      <c r="AD106" s="44">
        <v>510.65362405894814</v>
      </c>
      <c r="AE106" s="44">
        <v>940.72799999999995</v>
      </c>
      <c r="AF106" s="44">
        <v>1197.7636533844616</v>
      </c>
      <c r="AG106" s="44">
        <v>22.676000000000002</v>
      </c>
      <c r="AH106" s="44">
        <v>204.69899999999998</v>
      </c>
      <c r="AI106" s="43">
        <v>26.242970674486806</v>
      </c>
      <c r="AK106" s="4" t="s">
        <v>10</v>
      </c>
      <c r="AL106" s="44">
        <v>1450.8813879163179</v>
      </c>
      <c r="AM106" s="44">
        <v>108.34138791631752</v>
      </c>
      <c r="AN106" s="44">
        <v>319.98199999999997</v>
      </c>
      <c r="AO106" s="44">
        <v>1022.558</v>
      </c>
      <c r="AP106" s="44">
        <v>515.4603879163177</v>
      </c>
      <c r="AQ106" s="44">
        <v>935.42099999999994</v>
      </c>
      <c r="AR106" s="44">
        <v>1166.5150000000001</v>
      </c>
      <c r="AS106" s="44">
        <v>18.250999999999998</v>
      </c>
      <c r="AT106" s="44">
        <v>211.92738791631749</v>
      </c>
      <c r="AU106" s="43">
        <v>54.188000000000002</v>
      </c>
      <c r="AW106" s="4" t="s">
        <v>10</v>
      </c>
      <c r="AX106" s="96">
        <v>1630.6809774423357</v>
      </c>
      <c r="AY106" s="44">
        <v>80.8805250471476</v>
      </c>
      <c r="AZ106" s="44">
        <v>383.05345239518829</v>
      </c>
      <c r="BA106" s="44">
        <v>1166.7469999999998</v>
      </c>
      <c r="BB106" s="44">
        <v>546.78897744233586</v>
      </c>
      <c r="BC106" s="44">
        <v>1083.8919999999998</v>
      </c>
      <c r="BD106" s="44">
        <v>1324.2229774423356</v>
      </c>
      <c r="BE106" s="44">
        <v>14.943</v>
      </c>
      <c r="BF106" s="44">
        <v>67.563000000000002</v>
      </c>
      <c r="BG106" s="43">
        <v>223.95199999999997</v>
      </c>
      <c r="BI106" s="4" t="s">
        <v>10</v>
      </c>
      <c r="BJ106" s="96">
        <v>1546.7429073134504</v>
      </c>
      <c r="BK106" s="44">
        <v>165.35484051441327</v>
      </c>
      <c r="BL106" s="44">
        <v>198.09506679903689</v>
      </c>
      <c r="BM106" s="44">
        <v>1183.2929999999999</v>
      </c>
      <c r="BN106" s="44">
        <v>441.48490731345032</v>
      </c>
      <c r="BO106" s="44">
        <v>1105.258</v>
      </c>
      <c r="BP106" s="44">
        <v>1313.7750667990367</v>
      </c>
      <c r="BQ106" s="44">
        <v>10.7</v>
      </c>
      <c r="BR106" s="44">
        <v>197.61884051441325</v>
      </c>
      <c r="BS106" s="43">
        <v>24.649000000000001</v>
      </c>
      <c r="BU106" s="4" t="s">
        <v>10</v>
      </c>
      <c r="BV106" s="96">
        <v>1349.6574656103769</v>
      </c>
      <c r="BW106" s="44">
        <v>72.968617205100685</v>
      </c>
      <c r="BX106" s="44">
        <v>184.08283576020699</v>
      </c>
      <c r="BY106" s="44">
        <v>1092.6060126450691</v>
      </c>
      <c r="BZ106" s="44">
        <v>482.38117039269264</v>
      </c>
      <c r="CA106" s="44">
        <v>867.27629521768404</v>
      </c>
      <c r="CB106" s="44">
        <v>1155.9461804554087</v>
      </c>
      <c r="CC106" s="44">
        <v>5.6449999999999996</v>
      </c>
      <c r="CD106" s="44">
        <v>166.905</v>
      </c>
      <c r="CE106" s="43">
        <v>21.1612851549684</v>
      </c>
    </row>
    <row r="107" spans="1:83" s="83" customFormat="1" ht="12.95" customHeight="1" x14ac:dyDescent="0.2">
      <c r="A107" s="4" t="s">
        <v>11</v>
      </c>
      <c r="B107" s="44">
        <v>11552.265879905803</v>
      </c>
      <c r="C107" s="44">
        <v>1880.1178279315027</v>
      </c>
      <c r="D107" s="44">
        <v>2875.0744481975435</v>
      </c>
      <c r="E107" s="44">
        <v>6797.0736037767456</v>
      </c>
      <c r="F107" s="44">
        <v>3249.663765071833</v>
      </c>
      <c r="G107" s="44">
        <v>8302.6021148339551</v>
      </c>
      <c r="H107" s="44">
        <v>4429.3895922889651</v>
      </c>
      <c r="I107" s="44">
        <v>5236.3261371182571</v>
      </c>
      <c r="J107" s="44">
        <v>1180.427076162845</v>
      </c>
      <c r="K107" s="43">
        <v>706.12307433571755</v>
      </c>
      <c r="M107" s="4" t="s">
        <v>11</v>
      </c>
      <c r="N107" s="44">
        <v>11455.781062252394</v>
      </c>
      <c r="O107" s="44">
        <v>1895.3505800232658</v>
      </c>
      <c r="P107" s="44">
        <v>2396.6406811393604</v>
      </c>
      <c r="Q107" s="44">
        <v>7163.7898010897688</v>
      </c>
      <c r="R107" s="44">
        <v>3679.2941310770539</v>
      </c>
      <c r="S107" s="44">
        <v>7776.4869311753409</v>
      </c>
      <c r="T107" s="44">
        <v>4149.7556237254857</v>
      </c>
      <c r="U107" s="44">
        <v>5140.2700164084235</v>
      </c>
      <c r="V107" s="44">
        <v>1164.4958519881297</v>
      </c>
      <c r="W107" s="43">
        <v>1001.2595701303576</v>
      </c>
      <c r="Y107" s="4" t="s">
        <v>11</v>
      </c>
      <c r="Z107" s="44">
        <v>10279.761687293096</v>
      </c>
      <c r="AA107" s="44">
        <v>1526.7174403674178</v>
      </c>
      <c r="AB107" s="44">
        <v>2134.7092469256781</v>
      </c>
      <c r="AC107" s="44">
        <v>6618.3349999999991</v>
      </c>
      <c r="AD107" s="44">
        <v>3536.1464403674177</v>
      </c>
      <c r="AE107" s="44">
        <v>6743.6152469256749</v>
      </c>
      <c r="AF107" s="44">
        <v>3472.6939397993315</v>
      </c>
      <c r="AG107" s="44">
        <v>4959.459131365491</v>
      </c>
      <c r="AH107" s="44">
        <v>822.6249784509389</v>
      </c>
      <c r="AI107" s="43">
        <v>1024.9836376773344</v>
      </c>
      <c r="AK107" s="4" t="s">
        <v>11</v>
      </c>
      <c r="AL107" s="44">
        <v>9148.9014938819109</v>
      </c>
      <c r="AM107" s="44">
        <v>1155.0860658951492</v>
      </c>
      <c r="AN107" s="44">
        <v>1648.7567057494425</v>
      </c>
      <c r="AO107" s="44">
        <v>6345.0587222373224</v>
      </c>
      <c r="AP107" s="44">
        <v>3008.8539901310437</v>
      </c>
      <c r="AQ107" s="44">
        <v>6140.0475037508713</v>
      </c>
      <c r="AR107" s="44">
        <v>3262.720509328557</v>
      </c>
      <c r="AS107" s="44">
        <v>4067.5295866724023</v>
      </c>
      <c r="AT107" s="44">
        <v>858.45830321593678</v>
      </c>
      <c r="AU107" s="43">
        <v>960.19309466501932</v>
      </c>
      <c r="AW107" s="4" t="s">
        <v>11</v>
      </c>
      <c r="AX107" s="96">
        <v>8491.3239369940093</v>
      </c>
      <c r="AY107" s="44">
        <v>1165.3112603363581</v>
      </c>
      <c r="AZ107" s="44">
        <v>1669.7505295282808</v>
      </c>
      <c r="BA107" s="44">
        <v>5656.2621471293687</v>
      </c>
      <c r="BB107" s="44">
        <v>2931.5803827066702</v>
      </c>
      <c r="BC107" s="44">
        <v>5559.7435542873391</v>
      </c>
      <c r="BD107" s="44">
        <v>2907.6276664455045</v>
      </c>
      <c r="BE107" s="44">
        <v>3491.5064354028755</v>
      </c>
      <c r="BF107" s="44">
        <v>1146.67651023643</v>
      </c>
      <c r="BG107" s="43">
        <v>945.51332490920038</v>
      </c>
      <c r="BI107" s="4" t="s">
        <v>11</v>
      </c>
      <c r="BJ107" s="96">
        <v>7192.5701814628801</v>
      </c>
      <c r="BK107" s="44">
        <v>1021.1374489265694</v>
      </c>
      <c r="BL107" s="44">
        <v>1649.0453404323496</v>
      </c>
      <c r="BM107" s="44">
        <v>4522.3873921039631</v>
      </c>
      <c r="BN107" s="44">
        <v>2418.164987991323</v>
      </c>
      <c r="BO107" s="44">
        <v>4774.4051934715553</v>
      </c>
      <c r="BP107" s="44">
        <v>2760.9214993136279</v>
      </c>
      <c r="BQ107" s="44">
        <v>3068.942336014883</v>
      </c>
      <c r="BR107" s="44">
        <v>770.71968788927211</v>
      </c>
      <c r="BS107" s="43">
        <v>591.98665824509521</v>
      </c>
      <c r="BU107" s="4" t="s">
        <v>11</v>
      </c>
      <c r="BV107" s="96">
        <v>6303.4895059517166</v>
      </c>
      <c r="BW107" s="44">
        <v>885.06456936155837</v>
      </c>
      <c r="BX107" s="44">
        <v>1632.7616916098584</v>
      </c>
      <c r="BY107" s="44">
        <v>3785.6632449803019</v>
      </c>
      <c r="BZ107" s="44">
        <v>2043.6154455851029</v>
      </c>
      <c r="CA107" s="44">
        <v>4259.8740603666129</v>
      </c>
      <c r="CB107" s="44">
        <v>2472.1201543536322</v>
      </c>
      <c r="CC107" s="44">
        <v>2935.942095458618</v>
      </c>
      <c r="CD107" s="44">
        <v>429.23173555656257</v>
      </c>
      <c r="CE107" s="43">
        <v>466.19552058290355</v>
      </c>
    </row>
    <row r="108" spans="1:83" s="83" customFormat="1" ht="12.95" customHeight="1" x14ac:dyDescent="0.2">
      <c r="A108" s="4" t="s">
        <v>12</v>
      </c>
      <c r="B108" s="44">
        <v>3064.3878864066783</v>
      </c>
      <c r="C108" s="44">
        <v>365.94257240261931</v>
      </c>
      <c r="D108" s="44">
        <v>453.69231400405897</v>
      </c>
      <c r="E108" s="44">
        <v>2244.7530000000002</v>
      </c>
      <c r="F108" s="44">
        <v>929.15256728354962</v>
      </c>
      <c r="G108" s="44">
        <v>2135.2353191231291</v>
      </c>
      <c r="H108" s="44">
        <v>2487.0548915257482</v>
      </c>
      <c r="I108" s="44">
        <v>352.31200000000001</v>
      </c>
      <c r="J108" s="44">
        <v>134.9279948809297</v>
      </c>
      <c r="K108" s="43">
        <v>90.093000000000004</v>
      </c>
      <c r="M108" s="4" t="s">
        <v>12</v>
      </c>
      <c r="N108" s="44">
        <v>3363.0700245040362</v>
      </c>
      <c r="O108" s="44">
        <v>338.52416837992365</v>
      </c>
      <c r="P108" s="44">
        <v>589.59799999999996</v>
      </c>
      <c r="Q108" s="44">
        <v>2434.9478561241121</v>
      </c>
      <c r="R108" s="44">
        <v>1160.6411683799236</v>
      </c>
      <c r="S108" s="44">
        <v>2202.4288561241119</v>
      </c>
      <c r="T108" s="44">
        <v>2717.7035530742683</v>
      </c>
      <c r="U108" s="44">
        <v>325.57500000000005</v>
      </c>
      <c r="V108" s="44">
        <v>166.45747142976779</v>
      </c>
      <c r="W108" s="43">
        <v>153.33400000000003</v>
      </c>
      <c r="Y108" s="4" t="s">
        <v>12</v>
      </c>
      <c r="Z108" s="44">
        <v>2822.730029668558</v>
      </c>
      <c r="AA108" s="44">
        <v>286.66302966855756</v>
      </c>
      <c r="AB108" s="44">
        <v>405.03700000000003</v>
      </c>
      <c r="AC108" s="44">
        <v>2131.0299999999997</v>
      </c>
      <c r="AD108" s="44">
        <v>912.23002966855711</v>
      </c>
      <c r="AE108" s="44">
        <v>1910.5</v>
      </c>
      <c r="AF108" s="44">
        <v>2342.2343259762315</v>
      </c>
      <c r="AG108" s="44">
        <v>248.73499999999999</v>
      </c>
      <c r="AH108" s="44">
        <v>130.4237036923266</v>
      </c>
      <c r="AI108" s="43">
        <v>101.337</v>
      </c>
      <c r="AK108" s="4" t="s">
        <v>12</v>
      </c>
      <c r="AL108" s="44">
        <v>2134.2405789263826</v>
      </c>
      <c r="AM108" s="44">
        <v>294.62137836854316</v>
      </c>
      <c r="AN108" s="44">
        <v>467.04120055783903</v>
      </c>
      <c r="AO108" s="44">
        <v>1372.578</v>
      </c>
      <c r="AP108" s="44">
        <v>968.74765224883674</v>
      </c>
      <c r="AQ108" s="44">
        <v>1165.4929266775455</v>
      </c>
      <c r="AR108" s="44">
        <v>1675.8112107031211</v>
      </c>
      <c r="AS108" s="44">
        <v>228.70712357555331</v>
      </c>
      <c r="AT108" s="44">
        <v>148.78624464770783</v>
      </c>
      <c r="AU108" s="43">
        <v>80.935999999999979</v>
      </c>
      <c r="AW108" s="4" t="s">
        <v>12</v>
      </c>
      <c r="AX108" s="96">
        <v>2330.4595674651591</v>
      </c>
      <c r="AY108" s="44">
        <v>272.25410309706814</v>
      </c>
      <c r="AZ108" s="44">
        <v>661.07746436808998</v>
      </c>
      <c r="BA108" s="44">
        <v>1397.1279999999999</v>
      </c>
      <c r="BB108" s="44">
        <v>1079.3485674651583</v>
      </c>
      <c r="BC108" s="44">
        <v>1251.1110000000001</v>
      </c>
      <c r="BD108" s="44">
        <v>1688.7495674651582</v>
      </c>
      <c r="BE108" s="44">
        <v>365.98500000000007</v>
      </c>
      <c r="BF108" s="44">
        <v>172.29899999999998</v>
      </c>
      <c r="BG108" s="43">
        <v>103.426</v>
      </c>
      <c r="BI108" s="4" t="s">
        <v>12</v>
      </c>
      <c r="BJ108" s="96">
        <v>2089.0896592458466</v>
      </c>
      <c r="BK108" s="44">
        <v>237.5676592458467</v>
      </c>
      <c r="BL108" s="44">
        <v>553.90000000000009</v>
      </c>
      <c r="BM108" s="44">
        <v>1297.6220000000001</v>
      </c>
      <c r="BN108" s="44">
        <v>820.15365924584694</v>
      </c>
      <c r="BO108" s="44">
        <v>1268.9359999999999</v>
      </c>
      <c r="BP108" s="44">
        <v>1515.4589999999998</v>
      </c>
      <c r="BQ108" s="44">
        <v>384.88082171457467</v>
      </c>
      <c r="BR108" s="44">
        <v>144.20783753127199</v>
      </c>
      <c r="BS108" s="43">
        <v>44.542000000000002</v>
      </c>
      <c r="BU108" s="4" t="s">
        <v>12</v>
      </c>
      <c r="BV108" s="96">
        <v>1939.0988698556082</v>
      </c>
      <c r="BW108" s="44">
        <v>160.27168032246948</v>
      </c>
      <c r="BX108" s="44">
        <v>531.20099223167392</v>
      </c>
      <c r="BY108" s="44">
        <v>1247.626197301465</v>
      </c>
      <c r="BZ108" s="44">
        <v>705.20777141402721</v>
      </c>
      <c r="CA108" s="44">
        <v>1233.8910984415813</v>
      </c>
      <c r="CB108" s="44">
        <v>1397.770189533139</v>
      </c>
      <c r="CC108" s="44">
        <v>393.55700000000007</v>
      </c>
      <c r="CD108" s="44">
        <v>106.48745101273499</v>
      </c>
      <c r="CE108" s="43">
        <v>41.284229309734499</v>
      </c>
    </row>
    <row r="109" spans="1:83" s="83" customFormat="1" ht="12.95" customHeight="1" x14ac:dyDescent="0.2">
      <c r="A109" s="4" t="s">
        <v>13</v>
      </c>
      <c r="B109" s="44">
        <v>4538.5385569178943</v>
      </c>
      <c r="C109" s="44">
        <v>627.99055691789533</v>
      </c>
      <c r="D109" s="44">
        <v>730.25900000000013</v>
      </c>
      <c r="E109" s="44">
        <v>3180.2890000000002</v>
      </c>
      <c r="F109" s="44">
        <v>2988.9065569178952</v>
      </c>
      <c r="G109" s="44">
        <v>1549.6319999999998</v>
      </c>
      <c r="H109" s="44">
        <v>3286.9984441473839</v>
      </c>
      <c r="I109" s="44">
        <v>331.46899999999999</v>
      </c>
      <c r="J109" s="44">
        <v>786.60399999999981</v>
      </c>
      <c r="K109" s="43">
        <v>133.4671127705119</v>
      </c>
      <c r="M109" s="4" t="s">
        <v>13</v>
      </c>
      <c r="N109" s="44">
        <v>3952.7300247326893</v>
      </c>
      <c r="O109" s="44">
        <v>469.69353454204662</v>
      </c>
      <c r="P109" s="44">
        <v>761.88549019064442</v>
      </c>
      <c r="Q109" s="44">
        <v>2721.1510000000003</v>
      </c>
      <c r="R109" s="44">
        <v>2707.1500247326903</v>
      </c>
      <c r="S109" s="44">
        <v>1245.5800000000002</v>
      </c>
      <c r="T109" s="44">
        <v>2745.8895345420474</v>
      </c>
      <c r="U109" s="44">
        <v>319.38349019064424</v>
      </c>
      <c r="V109" s="44">
        <v>712.60400000000016</v>
      </c>
      <c r="W109" s="43">
        <v>174.85300000000001</v>
      </c>
      <c r="Y109" s="4" t="s">
        <v>13</v>
      </c>
      <c r="Z109" s="44">
        <v>3537.0425357481404</v>
      </c>
      <c r="AA109" s="44">
        <v>493.92700000000002</v>
      </c>
      <c r="AB109" s="44">
        <v>825.47953574813948</v>
      </c>
      <c r="AC109" s="44">
        <v>2217.636</v>
      </c>
      <c r="AD109" s="44">
        <v>2441.6515357481394</v>
      </c>
      <c r="AE109" s="44">
        <v>1095.3909999999998</v>
      </c>
      <c r="AF109" s="44">
        <v>2465.1615357481396</v>
      </c>
      <c r="AG109" s="44">
        <v>276.15100000000001</v>
      </c>
      <c r="AH109" s="44">
        <v>640.18100000000004</v>
      </c>
      <c r="AI109" s="43">
        <v>155.54899999999998</v>
      </c>
      <c r="AK109" s="4" t="s">
        <v>13</v>
      </c>
      <c r="AL109" s="44">
        <v>3169.8513743017661</v>
      </c>
      <c r="AM109" s="44">
        <v>373.50031628608212</v>
      </c>
      <c r="AN109" s="44">
        <v>815.10573817015222</v>
      </c>
      <c r="AO109" s="44">
        <v>1981.2453198455307</v>
      </c>
      <c r="AP109" s="44">
        <v>2109.4053743017653</v>
      </c>
      <c r="AQ109" s="44">
        <v>1060.4459999999999</v>
      </c>
      <c r="AR109" s="44">
        <v>2278.24568053864</v>
      </c>
      <c r="AS109" s="44">
        <v>212.81596093736138</v>
      </c>
      <c r="AT109" s="44">
        <v>544.49473282576287</v>
      </c>
      <c r="AU109" s="43">
        <v>134.29500000000002</v>
      </c>
      <c r="AW109" s="4" t="s">
        <v>13</v>
      </c>
      <c r="AX109" s="96">
        <v>3300.2354966169123</v>
      </c>
      <c r="AY109" s="44">
        <v>278.85992587594126</v>
      </c>
      <c r="AZ109" s="44">
        <v>824.64917436591418</v>
      </c>
      <c r="BA109" s="44">
        <v>2196.726396375057</v>
      </c>
      <c r="BB109" s="44">
        <v>1955.0031610575065</v>
      </c>
      <c r="BC109" s="44">
        <v>1345.2323355594062</v>
      </c>
      <c r="BD109" s="44">
        <v>2168.4009295339306</v>
      </c>
      <c r="BE109" s="44">
        <v>189.4188706083481</v>
      </c>
      <c r="BF109" s="44">
        <v>816.65848756720823</v>
      </c>
      <c r="BG109" s="43">
        <v>125.75720890742531</v>
      </c>
      <c r="BI109" s="4" t="s">
        <v>13</v>
      </c>
      <c r="BJ109" s="96">
        <v>2979.8087076193069</v>
      </c>
      <c r="BK109" s="44">
        <v>263.81967574971839</v>
      </c>
      <c r="BL109" s="44">
        <v>769.39513828952295</v>
      </c>
      <c r="BM109" s="44">
        <v>1946.5938935800655</v>
      </c>
      <c r="BN109" s="44">
        <v>1635.529767436838</v>
      </c>
      <c r="BO109" s="44">
        <v>1344.2789401824696</v>
      </c>
      <c r="BP109" s="44">
        <v>1932.9904884500143</v>
      </c>
      <c r="BQ109" s="44">
        <v>146.50800000000001</v>
      </c>
      <c r="BR109" s="44">
        <v>783.57007626392328</v>
      </c>
      <c r="BS109" s="43">
        <v>116.74014290537048</v>
      </c>
      <c r="BU109" s="4" t="s">
        <v>13</v>
      </c>
      <c r="BV109" s="96">
        <v>2594.4841341930414</v>
      </c>
      <c r="BW109" s="44">
        <v>245.22027137793691</v>
      </c>
      <c r="BX109" s="44">
        <v>676.0368116950491</v>
      </c>
      <c r="BY109" s="44">
        <v>1673.2270511200568</v>
      </c>
      <c r="BZ109" s="44">
        <v>1337.26247219232</v>
      </c>
      <c r="CA109" s="44">
        <v>1257.2216620007218</v>
      </c>
      <c r="CB109" s="44">
        <v>1636.8645262679172</v>
      </c>
      <c r="CC109" s="44">
        <v>99.257999999999981</v>
      </c>
      <c r="CD109" s="44">
        <v>778.18160792512458</v>
      </c>
      <c r="CE109" s="43">
        <v>80.179999999999993</v>
      </c>
    </row>
    <row r="110" spans="1:83" s="83" customFormat="1" ht="12.95" customHeight="1" x14ac:dyDescent="0.2">
      <c r="A110" s="4" t="s">
        <v>14</v>
      </c>
      <c r="B110" s="44">
        <v>3782.016473575794</v>
      </c>
      <c r="C110" s="44">
        <v>938.45047357579392</v>
      </c>
      <c r="D110" s="44">
        <v>499.07699999999994</v>
      </c>
      <c r="E110" s="44">
        <v>2344.4889999999996</v>
      </c>
      <c r="F110" s="44">
        <v>1834.9074914781997</v>
      </c>
      <c r="G110" s="44">
        <v>1947.1089820975942</v>
      </c>
      <c r="H110" s="44">
        <v>2384.3480095783316</v>
      </c>
      <c r="I110" s="44">
        <v>307.04610064579538</v>
      </c>
      <c r="J110" s="44">
        <v>768.52336335166558</v>
      </c>
      <c r="K110" s="43">
        <v>322.09899999999999</v>
      </c>
      <c r="M110" s="4" t="s">
        <v>14</v>
      </c>
      <c r="N110" s="44">
        <v>3727.7989414546232</v>
      </c>
      <c r="O110" s="44">
        <v>863.93657778056422</v>
      </c>
      <c r="P110" s="44">
        <v>593.87236367406047</v>
      </c>
      <c r="Q110" s="44">
        <v>2269.9900000000002</v>
      </c>
      <c r="R110" s="44">
        <v>1779.2096333335082</v>
      </c>
      <c r="S110" s="44">
        <v>1948.5893081211173</v>
      </c>
      <c r="T110" s="44">
        <v>2442.9586360860608</v>
      </c>
      <c r="U110" s="44">
        <v>287.30963764635851</v>
      </c>
      <c r="V110" s="44">
        <v>765.9454354335619</v>
      </c>
      <c r="W110" s="43">
        <v>231.58523228864377</v>
      </c>
      <c r="Y110" s="4" t="s">
        <v>14</v>
      </c>
      <c r="Z110" s="44">
        <v>3511.4530333772432</v>
      </c>
      <c r="AA110" s="44">
        <v>624.89803337724402</v>
      </c>
      <c r="AB110" s="44">
        <v>564.82999999999981</v>
      </c>
      <c r="AC110" s="44">
        <v>2321.7250000000004</v>
      </c>
      <c r="AD110" s="44">
        <v>1486.2060333772447</v>
      </c>
      <c r="AE110" s="44">
        <v>2025.2470000000001</v>
      </c>
      <c r="AF110" s="44">
        <v>2279.2214690007017</v>
      </c>
      <c r="AG110" s="44">
        <v>238.74534874994248</v>
      </c>
      <c r="AH110" s="44">
        <v>771.18800000000022</v>
      </c>
      <c r="AI110" s="43">
        <v>222.29821562660035</v>
      </c>
      <c r="AK110" s="4" t="s">
        <v>14</v>
      </c>
      <c r="AL110" s="44">
        <v>3656.4920979792705</v>
      </c>
      <c r="AM110" s="44">
        <v>501.09418171105148</v>
      </c>
      <c r="AN110" s="44">
        <v>576.97994809337331</v>
      </c>
      <c r="AO110" s="44">
        <v>2578.4179681748478</v>
      </c>
      <c r="AP110" s="44">
        <v>1459.0692773349572</v>
      </c>
      <c r="AQ110" s="44">
        <v>2197.422820644314</v>
      </c>
      <c r="AR110" s="44">
        <v>2540.9028704834295</v>
      </c>
      <c r="AS110" s="44">
        <v>225.90807755826324</v>
      </c>
      <c r="AT110" s="44">
        <v>778.45310362221528</v>
      </c>
      <c r="AU110" s="43">
        <v>111.22804631536471</v>
      </c>
      <c r="AW110" s="4" t="s">
        <v>14</v>
      </c>
      <c r="AX110" s="96">
        <v>3199.9593126266527</v>
      </c>
      <c r="AY110" s="44">
        <v>524.46632598766007</v>
      </c>
      <c r="AZ110" s="44">
        <v>479.8224927077502</v>
      </c>
      <c r="BA110" s="44">
        <v>2195.6704939312426</v>
      </c>
      <c r="BB110" s="44">
        <v>1385.3031635993339</v>
      </c>
      <c r="BC110" s="44">
        <v>1814.6561490273182</v>
      </c>
      <c r="BD110" s="44">
        <v>2174.4819390361877</v>
      </c>
      <c r="BE110" s="44">
        <v>207.98587403425569</v>
      </c>
      <c r="BF110" s="44">
        <v>703.80364737787386</v>
      </c>
      <c r="BG110" s="43">
        <v>113.68785217833531</v>
      </c>
      <c r="BI110" s="4" t="s">
        <v>14</v>
      </c>
      <c r="BJ110" s="96">
        <v>3232.9168483725439</v>
      </c>
      <c r="BK110" s="44">
        <v>585.26173008263061</v>
      </c>
      <c r="BL110" s="44">
        <v>521.99682421124942</v>
      </c>
      <c r="BM110" s="44">
        <v>2125.6582940786639</v>
      </c>
      <c r="BN110" s="44">
        <v>1527.0998483725441</v>
      </c>
      <c r="BO110" s="44">
        <v>1705.8169999999996</v>
      </c>
      <c r="BP110" s="44">
        <v>2131.2498079458001</v>
      </c>
      <c r="BQ110" s="44">
        <v>233.65776427282645</v>
      </c>
      <c r="BR110" s="44">
        <v>708.01199999999983</v>
      </c>
      <c r="BS110" s="43">
        <v>159.9972761539166</v>
      </c>
      <c r="BU110" s="4" t="s">
        <v>14</v>
      </c>
      <c r="BV110" s="96">
        <v>3151.4389133526838</v>
      </c>
      <c r="BW110" s="44">
        <v>475.0336019723083</v>
      </c>
      <c r="BX110" s="44">
        <v>478.80904220689166</v>
      </c>
      <c r="BY110" s="44">
        <v>2197.5962691734831</v>
      </c>
      <c r="BZ110" s="44">
        <v>1297.9631976649919</v>
      </c>
      <c r="CA110" s="44">
        <v>1853.4757156876919</v>
      </c>
      <c r="CB110" s="44">
        <v>2159.0654693603265</v>
      </c>
      <c r="CC110" s="44">
        <v>223.26299999999995</v>
      </c>
      <c r="CD110" s="44">
        <v>655.20528620507582</v>
      </c>
      <c r="CE110" s="43">
        <v>113.90515778728071</v>
      </c>
    </row>
    <row r="112" spans="1:83" ht="37.5" customHeight="1" x14ac:dyDescent="0.2">
      <c r="A112" s="136" t="s">
        <v>173</v>
      </c>
      <c r="B112" s="136"/>
      <c r="C112" s="136"/>
      <c r="D112" s="136"/>
      <c r="E112" s="136"/>
      <c r="F112" s="136"/>
      <c r="G112" s="136"/>
      <c r="H112" s="136"/>
      <c r="I112" s="136"/>
      <c r="J112" s="136"/>
      <c r="K112" s="136"/>
      <c r="M112" s="136" t="s">
        <v>173</v>
      </c>
      <c r="N112" s="136"/>
      <c r="O112" s="136"/>
      <c r="P112" s="136"/>
      <c r="Q112" s="136"/>
      <c r="R112" s="136"/>
      <c r="S112" s="136"/>
      <c r="T112" s="136"/>
      <c r="U112" s="136"/>
      <c r="V112" s="136"/>
      <c r="W112" s="136"/>
      <c r="Y112" s="136" t="s">
        <v>173</v>
      </c>
      <c r="Z112" s="136"/>
      <c r="AA112" s="136"/>
      <c r="AB112" s="136"/>
      <c r="AC112" s="136"/>
      <c r="AD112" s="136"/>
      <c r="AE112" s="136"/>
      <c r="AF112" s="136"/>
      <c r="AG112" s="136"/>
      <c r="AH112" s="136"/>
      <c r="AI112" s="136"/>
      <c r="AK112" s="26"/>
      <c r="AW112" s="26"/>
      <c r="BI112" s="26"/>
      <c r="BU112" s="26"/>
    </row>
    <row r="114" spans="1:83" s="41" customFormat="1" ht="15" customHeight="1" x14ac:dyDescent="0.2">
      <c r="A114" s="73" t="s">
        <v>194</v>
      </c>
      <c r="B114" s="73"/>
      <c r="C114" s="73"/>
      <c r="D114" s="73"/>
      <c r="E114" s="73"/>
      <c r="F114" s="73"/>
      <c r="G114" s="73"/>
      <c r="H114" s="73"/>
      <c r="I114" s="73"/>
      <c r="J114" s="73"/>
      <c r="K114" s="90" t="s">
        <v>196</v>
      </c>
      <c r="M114" s="73" t="s">
        <v>194</v>
      </c>
      <c r="N114" s="73"/>
      <c r="O114" s="73"/>
      <c r="P114" s="73"/>
      <c r="Q114" s="73"/>
      <c r="R114" s="73"/>
      <c r="S114" s="73"/>
      <c r="T114" s="73"/>
      <c r="U114" s="73"/>
      <c r="V114" s="73"/>
      <c r="W114" s="90" t="s">
        <v>195</v>
      </c>
      <c r="Y114" s="113" t="s">
        <v>103</v>
      </c>
      <c r="Z114" s="73"/>
      <c r="AA114" s="73"/>
      <c r="AB114" s="73"/>
      <c r="AC114" s="73"/>
      <c r="AD114" s="73"/>
      <c r="AE114" s="73"/>
      <c r="AF114" s="73"/>
      <c r="AG114" s="73"/>
      <c r="AH114" s="73"/>
      <c r="AI114" s="90"/>
      <c r="AK114" s="89" t="s">
        <v>104</v>
      </c>
      <c r="AL114" s="89"/>
      <c r="AM114" s="89"/>
      <c r="AN114" s="89"/>
      <c r="AO114" s="89"/>
      <c r="AP114" s="89"/>
      <c r="AQ114" s="89"/>
      <c r="AR114" s="89"/>
      <c r="AS114" s="89"/>
      <c r="AT114" s="89"/>
      <c r="AU114" s="89"/>
      <c r="AV114" s="31"/>
      <c r="AW114" s="89" t="s">
        <v>105</v>
      </c>
      <c r="AX114" s="89"/>
      <c r="AY114" s="89"/>
      <c r="AZ114" s="89"/>
      <c r="BA114" s="89"/>
      <c r="BB114" s="89"/>
      <c r="BC114" s="89"/>
      <c r="BD114" s="89"/>
      <c r="BE114" s="89"/>
      <c r="BF114" s="89"/>
      <c r="BG114" s="89"/>
      <c r="BH114" s="31"/>
      <c r="BI114" s="89" t="s">
        <v>106</v>
      </c>
      <c r="BJ114" s="89"/>
      <c r="BK114" s="89"/>
      <c r="BL114" s="89"/>
      <c r="BM114" s="89"/>
      <c r="BN114" s="89"/>
      <c r="BO114" s="89"/>
      <c r="BP114" s="89"/>
      <c r="BQ114" s="89"/>
      <c r="BR114" s="89"/>
      <c r="BS114" s="89"/>
      <c r="BT114" s="31"/>
      <c r="BU114" s="89" t="s">
        <v>107</v>
      </c>
      <c r="BV114" s="73"/>
      <c r="BW114" s="73"/>
      <c r="BX114" s="73"/>
      <c r="BY114" s="73"/>
      <c r="BZ114" s="73"/>
      <c r="CA114" s="73"/>
      <c r="CB114" s="73"/>
      <c r="CC114" s="73"/>
      <c r="CD114" s="73"/>
      <c r="CE114" s="73"/>
    </row>
    <row r="115" spans="1:83" s="83" customFormat="1" ht="15" customHeight="1" x14ac:dyDescent="0.2"/>
    <row r="116" spans="1:83" s="83" customFormat="1" ht="15" customHeight="1" thickBot="1" x14ac:dyDescent="0.25">
      <c r="A116" s="75" t="s">
        <v>31</v>
      </c>
      <c r="B116" s="75"/>
      <c r="K116" s="5" t="s">
        <v>16</v>
      </c>
      <c r="M116" s="75" t="s">
        <v>31</v>
      </c>
      <c r="N116" s="75"/>
      <c r="W116" s="5" t="s">
        <v>16</v>
      </c>
      <c r="Y116" s="75" t="s">
        <v>31</v>
      </c>
      <c r="Z116" s="75"/>
      <c r="AI116" s="5" t="s">
        <v>16</v>
      </c>
      <c r="AK116" s="75" t="s">
        <v>31</v>
      </c>
      <c r="AL116" s="75"/>
      <c r="AU116" s="5" t="s">
        <v>16</v>
      </c>
      <c r="AW116" s="75" t="s">
        <v>31</v>
      </c>
      <c r="AX116" s="75"/>
      <c r="BG116" s="5" t="s">
        <v>16</v>
      </c>
      <c r="BI116" s="75" t="s">
        <v>31</v>
      </c>
      <c r="BJ116" s="75"/>
      <c r="BS116" s="5" t="s">
        <v>16</v>
      </c>
      <c r="BU116" s="75" t="s">
        <v>31</v>
      </c>
      <c r="BV116" s="75"/>
      <c r="CE116" s="5" t="s">
        <v>16</v>
      </c>
    </row>
    <row r="117" spans="1:83" ht="24" customHeight="1" x14ac:dyDescent="0.2">
      <c r="A117" s="151" t="s">
        <v>18</v>
      </c>
      <c r="B117" s="153" t="s">
        <v>15</v>
      </c>
      <c r="C117" s="155" t="s">
        <v>29</v>
      </c>
      <c r="D117" s="156"/>
      <c r="E117" s="156"/>
      <c r="F117" s="157" t="s">
        <v>21</v>
      </c>
      <c r="G117" s="158"/>
      <c r="H117" s="159" t="s">
        <v>27</v>
      </c>
      <c r="I117" s="156"/>
      <c r="J117" s="156"/>
      <c r="K117" s="156"/>
      <c r="M117" s="151" t="s">
        <v>18</v>
      </c>
      <c r="N117" s="153" t="s">
        <v>15</v>
      </c>
      <c r="O117" s="155" t="s">
        <v>29</v>
      </c>
      <c r="P117" s="156"/>
      <c r="Q117" s="156"/>
      <c r="R117" s="157" t="s">
        <v>21</v>
      </c>
      <c r="S117" s="158"/>
      <c r="T117" s="159" t="s">
        <v>27</v>
      </c>
      <c r="U117" s="156"/>
      <c r="V117" s="156"/>
      <c r="W117" s="156"/>
      <c r="Y117" s="151" t="s">
        <v>18</v>
      </c>
      <c r="Z117" s="153" t="s">
        <v>15</v>
      </c>
      <c r="AA117" s="155" t="s">
        <v>29</v>
      </c>
      <c r="AB117" s="156"/>
      <c r="AC117" s="156"/>
      <c r="AD117" s="157" t="s">
        <v>21</v>
      </c>
      <c r="AE117" s="158"/>
      <c r="AF117" s="159" t="s">
        <v>27</v>
      </c>
      <c r="AG117" s="156"/>
      <c r="AH117" s="156"/>
      <c r="AI117" s="156"/>
      <c r="AK117" s="151" t="s">
        <v>18</v>
      </c>
      <c r="AL117" s="160" t="s">
        <v>15</v>
      </c>
      <c r="AM117" s="155" t="s">
        <v>29</v>
      </c>
      <c r="AN117" s="156"/>
      <c r="AO117" s="156"/>
      <c r="AP117" s="157" t="s">
        <v>21</v>
      </c>
      <c r="AQ117" s="158"/>
      <c r="AR117" s="159" t="s">
        <v>27</v>
      </c>
      <c r="AS117" s="156"/>
      <c r="AT117" s="156"/>
      <c r="AU117" s="156"/>
      <c r="AW117" s="151" t="s">
        <v>18</v>
      </c>
      <c r="AX117" s="160" t="s">
        <v>15</v>
      </c>
      <c r="AY117" s="155" t="s">
        <v>29</v>
      </c>
      <c r="AZ117" s="156"/>
      <c r="BA117" s="156"/>
      <c r="BB117" s="157" t="s">
        <v>21</v>
      </c>
      <c r="BC117" s="158"/>
      <c r="BD117" s="159" t="s">
        <v>27</v>
      </c>
      <c r="BE117" s="156"/>
      <c r="BF117" s="156"/>
      <c r="BG117" s="156"/>
      <c r="BI117" s="151" t="s">
        <v>18</v>
      </c>
      <c r="BJ117" s="160" t="s">
        <v>15</v>
      </c>
      <c r="BK117" s="155" t="s">
        <v>29</v>
      </c>
      <c r="BL117" s="156"/>
      <c r="BM117" s="156"/>
      <c r="BN117" s="157" t="s">
        <v>21</v>
      </c>
      <c r="BO117" s="158"/>
      <c r="BP117" s="159" t="s">
        <v>27</v>
      </c>
      <c r="BQ117" s="156"/>
      <c r="BR117" s="156"/>
      <c r="BS117" s="156"/>
      <c r="BU117" s="151" t="s">
        <v>18</v>
      </c>
      <c r="BV117" s="160" t="s">
        <v>15</v>
      </c>
      <c r="BW117" s="155" t="s">
        <v>29</v>
      </c>
      <c r="BX117" s="156"/>
      <c r="BY117" s="156"/>
      <c r="BZ117" s="157" t="s">
        <v>21</v>
      </c>
      <c r="CA117" s="158"/>
      <c r="CB117" s="159" t="s">
        <v>27</v>
      </c>
      <c r="CC117" s="156"/>
      <c r="CD117" s="156"/>
      <c r="CE117" s="156"/>
    </row>
    <row r="118" spans="1:83" ht="58.5" customHeight="1" thickBot="1" x14ac:dyDescent="0.25">
      <c r="A118" s="152"/>
      <c r="B118" s="154"/>
      <c r="C118" s="18" t="s">
        <v>34</v>
      </c>
      <c r="D118" s="18" t="s">
        <v>22</v>
      </c>
      <c r="E118" s="18" t="s">
        <v>23</v>
      </c>
      <c r="F118" s="18" t="s">
        <v>24</v>
      </c>
      <c r="G118" s="18" t="s">
        <v>30</v>
      </c>
      <c r="H118" s="36" t="s">
        <v>101</v>
      </c>
      <c r="I118" s="19" t="s">
        <v>99</v>
      </c>
      <c r="J118" s="19" t="s">
        <v>102</v>
      </c>
      <c r="K118" s="19" t="s">
        <v>25</v>
      </c>
      <c r="M118" s="152"/>
      <c r="N118" s="154"/>
      <c r="O118" s="18" t="s">
        <v>34</v>
      </c>
      <c r="P118" s="18" t="s">
        <v>22</v>
      </c>
      <c r="Q118" s="18" t="s">
        <v>23</v>
      </c>
      <c r="R118" s="18" t="s">
        <v>24</v>
      </c>
      <c r="S118" s="18" t="s">
        <v>30</v>
      </c>
      <c r="T118" s="36" t="s">
        <v>101</v>
      </c>
      <c r="U118" s="19" t="s">
        <v>99</v>
      </c>
      <c r="V118" s="19" t="s">
        <v>102</v>
      </c>
      <c r="W118" s="19" t="s">
        <v>25</v>
      </c>
      <c r="Y118" s="152"/>
      <c r="Z118" s="154"/>
      <c r="AA118" s="18" t="s">
        <v>34</v>
      </c>
      <c r="AB118" s="18" t="s">
        <v>22</v>
      </c>
      <c r="AC118" s="18" t="s">
        <v>23</v>
      </c>
      <c r="AD118" s="18" t="s">
        <v>24</v>
      </c>
      <c r="AE118" s="18" t="s">
        <v>30</v>
      </c>
      <c r="AF118" s="36" t="s">
        <v>101</v>
      </c>
      <c r="AG118" s="19" t="s">
        <v>99</v>
      </c>
      <c r="AH118" s="19" t="s">
        <v>102</v>
      </c>
      <c r="AI118" s="19" t="s">
        <v>25</v>
      </c>
      <c r="AK118" s="152"/>
      <c r="AL118" s="161"/>
      <c r="AM118" s="18" t="s">
        <v>34</v>
      </c>
      <c r="AN118" s="18" t="s">
        <v>22</v>
      </c>
      <c r="AO118" s="18" t="s">
        <v>23</v>
      </c>
      <c r="AP118" s="18" t="s">
        <v>24</v>
      </c>
      <c r="AQ118" s="18" t="s">
        <v>30</v>
      </c>
      <c r="AR118" s="36" t="s">
        <v>101</v>
      </c>
      <c r="AS118" s="19" t="s">
        <v>99</v>
      </c>
      <c r="AT118" s="19" t="s">
        <v>102</v>
      </c>
      <c r="AU118" s="19" t="s">
        <v>25</v>
      </c>
      <c r="AW118" s="152"/>
      <c r="AX118" s="161"/>
      <c r="AY118" s="18" t="s">
        <v>34</v>
      </c>
      <c r="AZ118" s="18" t="s">
        <v>22</v>
      </c>
      <c r="BA118" s="18" t="s">
        <v>23</v>
      </c>
      <c r="BB118" s="18" t="s">
        <v>24</v>
      </c>
      <c r="BC118" s="18" t="s">
        <v>30</v>
      </c>
      <c r="BD118" s="36" t="s">
        <v>101</v>
      </c>
      <c r="BE118" s="19" t="s">
        <v>99</v>
      </c>
      <c r="BF118" s="19" t="s">
        <v>102</v>
      </c>
      <c r="BG118" s="19" t="s">
        <v>25</v>
      </c>
      <c r="BI118" s="152"/>
      <c r="BJ118" s="161"/>
      <c r="BK118" s="18" t="s">
        <v>34</v>
      </c>
      <c r="BL118" s="18" t="s">
        <v>22</v>
      </c>
      <c r="BM118" s="18" t="s">
        <v>23</v>
      </c>
      <c r="BN118" s="18" t="s">
        <v>24</v>
      </c>
      <c r="BO118" s="18" t="s">
        <v>30</v>
      </c>
      <c r="BP118" s="36" t="s">
        <v>101</v>
      </c>
      <c r="BQ118" s="19" t="s">
        <v>99</v>
      </c>
      <c r="BR118" s="19" t="s">
        <v>102</v>
      </c>
      <c r="BS118" s="19" t="s">
        <v>25</v>
      </c>
      <c r="BU118" s="152"/>
      <c r="BV118" s="161"/>
      <c r="BW118" s="18" t="s">
        <v>34</v>
      </c>
      <c r="BX118" s="18" t="s">
        <v>22</v>
      </c>
      <c r="BY118" s="18" t="s">
        <v>23</v>
      </c>
      <c r="BZ118" s="18" t="s">
        <v>24</v>
      </c>
      <c r="CA118" s="18" t="s">
        <v>30</v>
      </c>
      <c r="CB118" s="36" t="s">
        <v>101</v>
      </c>
      <c r="CC118" s="19" t="s">
        <v>99</v>
      </c>
      <c r="CD118" s="19" t="s">
        <v>102</v>
      </c>
      <c r="CE118" s="19" t="s">
        <v>25</v>
      </c>
    </row>
    <row r="119" spans="1:83" s="83" customFormat="1" ht="12.95" customHeight="1" x14ac:dyDescent="0.2">
      <c r="A119" s="22" t="s">
        <v>0</v>
      </c>
      <c r="B119" s="84">
        <f>B6/B143*100</f>
        <v>31.406342477405779</v>
      </c>
      <c r="C119" s="84">
        <f t="shared" ref="C119:K119" si="101">C6/C143*100</f>
        <v>7.9859882080036364</v>
      </c>
      <c r="D119" s="84">
        <f t="shared" si="101"/>
        <v>16.694088253324519</v>
      </c>
      <c r="E119" s="84">
        <f t="shared" si="101"/>
        <v>64.721095801596277</v>
      </c>
      <c r="F119" s="84">
        <f t="shared" si="101"/>
        <v>15.387947544043138</v>
      </c>
      <c r="G119" s="84">
        <f t="shared" si="101"/>
        <v>67.249826724650248</v>
      </c>
      <c r="H119" s="84">
        <f t="shared" si="101"/>
        <v>41.109421241179327</v>
      </c>
      <c r="I119" s="84">
        <f t="shared" si="101"/>
        <v>39.226224255021549</v>
      </c>
      <c r="J119" s="84">
        <f t="shared" si="101"/>
        <v>14.648709665552268</v>
      </c>
      <c r="K119" s="85">
        <f t="shared" si="101"/>
        <v>19.620821114605569</v>
      </c>
      <c r="M119" s="22" t="s">
        <v>0</v>
      </c>
      <c r="N119" s="84">
        <f>N6/N143*100</f>
        <v>33.903947932073912</v>
      </c>
      <c r="O119" s="84">
        <f t="shared" ref="O119:W119" si="102">O6/O143*100</f>
        <v>6.4369631348542402</v>
      </c>
      <c r="P119" s="84">
        <f t="shared" si="102"/>
        <v>15.357141924455799</v>
      </c>
      <c r="Q119" s="84">
        <f t="shared" si="102"/>
        <v>72.206113622099465</v>
      </c>
      <c r="R119" s="84">
        <f t="shared" si="102"/>
        <v>23.329152014109752</v>
      </c>
      <c r="S119" s="84">
        <f t="shared" si="102"/>
        <v>65.474542391007461</v>
      </c>
      <c r="T119" s="84">
        <f t="shared" si="102"/>
        <v>48.458918746678428</v>
      </c>
      <c r="U119" s="84">
        <f t="shared" si="102"/>
        <v>29.731965248946512</v>
      </c>
      <c r="V119" s="84">
        <f t="shared" si="102"/>
        <v>12.597714008038071</v>
      </c>
      <c r="W119" s="85">
        <f t="shared" si="102"/>
        <v>20.563514945296966</v>
      </c>
      <c r="Y119" s="22" t="s">
        <v>0</v>
      </c>
      <c r="Z119" s="84">
        <v>30.812327259061277</v>
      </c>
      <c r="AA119" s="84">
        <v>6.8374245724627443</v>
      </c>
      <c r="AB119" s="84">
        <v>15.872647370025925</v>
      </c>
      <c r="AC119" s="84">
        <v>66.611723462760438</v>
      </c>
      <c r="AD119" s="84">
        <v>16.091998499636343</v>
      </c>
      <c r="AE119" s="84">
        <v>67.194958822610744</v>
      </c>
      <c r="AF119" s="84">
        <v>40.992760903126268</v>
      </c>
      <c r="AG119" s="84">
        <v>38.089663570686774</v>
      </c>
      <c r="AH119" s="84">
        <v>11.477167856271722</v>
      </c>
      <c r="AI119" s="85">
        <v>25.026698496962208</v>
      </c>
      <c r="AK119" s="22" t="s">
        <v>0</v>
      </c>
      <c r="AL119" s="84">
        <v>29.352654464574616</v>
      </c>
      <c r="AM119" s="84">
        <v>8.3544969492231704</v>
      </c>
      <c r="AN119" s="84">
        <v>16.593618823364977</v>
      </c>
      <c r="AO119" s="84">
        <v>58.663663621193642</v>
      </c>
      <c r="AP119" s="84">
        <v>16.585676792318068</v>
      </c>
      <c r="AQ119" s="84">
        <v>60.968169258086782</v>
      </c>
      <c r="AR119" s="84">
        <v>37.31372502234386</v>
      </c>
      <c r="AS119" s="84">
        <v>45.997295255768158</v>
      </c>
      <c r="AT119" s="84">
        <v>10.229780465567979</v>
      </c>
      <c r="AU119" s="85">
        <v>25.982532454075123</v>
      </c>
      <c r="AW119" s="22" t="s">
        <v>0</v>
      </c>
      <c r="AX119" s="84">
        <v>34.857977188729869</v>
      </c>
      <c r="AY119" s="84">
        <v>10.826135029936243</v>
      </c>
      <c r="AZ119" s="84">
        <v>16.728763038707939</v>
      </c>
      <c r="BA119" s="84">
        <v>62.865224137384054</v>
      </c>
      <c r="BB119" s="84">
        <v>17.880687680662191</v>
      </c>
      <c r="BC119" s="84">
        <v>66.306874225012919</v>
      </c>
      <c r="BD119" s="84">
        <v>47.187322519117068</v>
      </c>
      <c r="BE119" s="84">
        <v>45.669790083857279</v>
      </c>
      <c r="BF119" s="84">
        <v>11.950858938203492</v>
      </c>
      <c r="BG119" s="85">
        <v>24.509926042419313</v>
      </c>
      <c r="BI119" s="22" t="s">
        <v>0</v>
      </c>
      <c r="BJ119" s="84">
        <v>35.717188727737835</v>
      </c>
      <c r="BK119" s="84">
        <v>10.60022150438574</v>
      </c>
      <c r="BL119" s="84">
        <v>18.209880101842764</v>
      </c>
      <c r="BM119" s="84">
        <v>61.420397698332806</v>
      </c>
      <c r="BN119" s="84">
        <v>21.518960386054129</v>
      </c>
      <c r="BO119" s="84">
        <v>58.946606534675318</v>
      </c>
      <c r="BP119" s="84">
        <v>48.839773889567006</v>
      </c>
      <c r="BQ119" s="84">
        <v>40.690294315297081</v>
      </c>
      <c r="BR119" s="84">
        <v>12.117513375917691</v>
      </c>
      <c r="BS119" s="85">
        <v>23.295162350943148</v>
      </c>
      <c r="BU119" s="22" t="s">
        <v>0</v>
      </c>
      <c r="BV119" s="84">
        <v>40.980798036488089</v>
      </c>
      <c r="BW119" s="84">
        <v>14.071467602313179</v>
      </c>
      <c r="BX119" s="84">
        <v>23.440753465590742</v>
      </c>
      <c r="BY119" s="84">
        <v>66.679109160488153</v>
      </c>
      <c r="BZ119" s="84">
        <v>22.585073607248727</v>
      </c>
      <c r="CA119" s="84">
        <v>67.430725358345398</v>
      </c>
      <c r="CB119" s="84">
        <v>55.590553357597891</v>
      </c>
      <c r="CC119" s="84">
        <v>39.266055831161708</v>
      </c>
      <c r="CD119" s="84">
        <v>16.541166445410028</v>
      </c>
      <c r="CE119" s="85">
        <v>30.581336957770567</v>
      </c>
    </row>
    <row r="120" spans="1:83" s="83" customFormat="1" ht="12.95" customHeight="1" x14ac:dyDescent="0.2">
      <c r="A120" s="3" t="s">
        <v>1</v>
      </c>
      <c r="B120" s="16">
        <f>B7/B144*100</f>
        <v>37.407645557250866</v>
      </c>
      <c r="C120" s="16">
        <f t="shared" ref="C120:K120" si="103">C7/C144*100</f>
        <v>11.428689009719941</v>
      </c>
      <c r="D120" s="16">
        <f t="shared" si="103"/>
        <v>25.76215666032191</v>
      </c>
      <c r="E120" s="16">
        <f t="shared" si="103"/>
        <v>73.6854157904001</v>
      </c>
      <c r="F120" s="16">
        <f t="shared" si="103"/>
        <v>22.391831656849767</v>
      </c>
      <c r="G120" s="16">
        <f t="shared" si="103"/>
        <v>72.940273033329319</v>
      </c>
      <c r="H120" s="16">
        <f t="shared" si="103"/>
        <v>40.696049809318694</v>
      </c>
      <c r="I120" s="16">
        <f t="shared" si="103"/>
        <v>51.48539175750885</v>
      </c>
      <c r="J120" s="16">
        <f t="shared" si="103"/>
        <v>21.074362428935814</v>
      </c>
      <c r="K120" s="17">
        <f t="shared" si="103"/>
        <v>35.87360865733136</v>
      </c>
      <c r="M120" s="3" t="s">
        <v>1</v>
      </c>
      <c r="N120" s="16">
        <f>N7/N144*100</f>
        <v>37.025669178906575</v>
      </c>
      <c r="O120" s="16">
        <f t="shared" ref="O120:W120" si="104">O7/O144*100</f>
        <v>9.5665411741946738</v>
      </c>
      <c r="P120" s="16">
        <f t="shared" si="104"/>
        <v>26.131170667852537</v>
      </c>
      <c r="Q120" s="16">
        <f t="shared" si="104"/>
        <v>74.744066569833223</v>
      </c>
      <c r="R120" s="16">
        <f t="shared" si="104"/>
        <v>20.902509993687033</v>
      </c>
      <c r="S120" s="16">
        <f t="shared" si="104"/>
        <v>73.509492820712865</v>
      </c>
      <c r="T120" s="16">
        <f t="shared" si="104"/>
        <v>45.160946103989247</v>
      </c>
      <c r="U120" s="16">
        <f t="shared" si="104"/>
        <v>45.826182729394993</v>
      </c>
      <c r="V120" s="16">
        <f t="shared" si="104"/>
        <v>19.761291134027172</v>
      </c>
      <c r="W120" s="17">
        <f t="shared" si="104"/>
        <v>37.973643558898914</v>
      </c>
      <c r="Y120" s="3" t="s">
        <v>1</v>
      </c>
      <c r="Z120" s="16">
        <v>38.765129899508096</v>
      </c>
      <c r="AA120" s="16">
        <v>8.5460431354224333</v>
      </c>
      <c r="AB120" s="16">
        <v>27.407862571934515</v>
      </c>
      <c r="AC120" s="16">
        <v>72.603648930073462</v>
      </c>
      <c r="AD120" s="16">
        <v>22.677720646721081</v>
      </c>
      <c r="AE120" s="16">
        <v>71.715904473546161</v>
      </c>
      <c r="AF120" s="16">
        <v>45.215494093066106</v>
      </c>
      <c r="AG120" s="16">
        <v>53.671708360066084</v>
      </c>
      <c r="AH120" s="16">
        <v>18.007586050965955</v>
      </c>
      <c r="AI120" s="17">
        <v>37.998836757074351</v>
      </c>
      <c r="AK120" s="3" t="s">
        <v>1</v>
      </c>
      <c r="AL120" s="16">
        <v>40.192213970988206</v>
      </c>
      <c r="AM120" s="16">
        <v>11.731833563971675</v>
      </c>
      <c r="AN120" s="16">
        <v>32.494783690378732</v>
      </c>
      <c r="AO120" s="16">
        <v>66.324278702552746</v>
      </c>
      <c r="AP120" s="16">
        <v>28.155661095483676</v>
      </c>
      <c r="AQ120" s="16">
        <v>62.287860821594542</v>
      </c>
      <c r="AR120" s="16">
        <v>42.362548958013129</v>
      </c>
      <c r="AS120" s="16">
        <v>64.252099051777151</v>
      </c>
      <c r="AT120" s="16">
        <v>17.233418329669618</v>
      </c>
      <c r="AU120" s="17">
        <v>45.991173026389376</v>
      </c>
      <c r="AW120" s="3" t="s">
        <v>1</v>
      </c>
      <c r="AX120" s="16">
        <v>41.947008212079304</v>
      </c>
      <c r="AY120" s="16">
        <v>14.187601871974017</v>
      </c>
      <c r="AZ120" s="16">
        <v>37.603743932012186</v>
      </c>
      <c r="BA120" s="16">
        <v>61.954284977870223</v>
      </c>
      <c r="BB120" s="16">
        <v>30.460341196102991</v>
      </c>
      <c r="BC120" s="16">
        <v>61.339775092050786</v>
      </c>
      <c r="BD120" s="16">
        <v>47.227827570100118</v>
      </c>
      <c r="BE120" s="16">
        <v>60.830501879359666</v>
      </c>
      <c r="BF120" s="16">
        <v>21.547745564553196</v>
      </c>
      <c r="BG120" s="17">
        <v>44.364715633954873</v>
      </c>
      <c r="BI120" s="3" t="s">
        <v>1</v>
      </c>
      <c r="BJ120" s="16">
        <v>39.389494959657107</v>
      </c>
      <c r="BK120" s="16">
        <v>10.86933091179252</v>
      </c>
      <c r="BL120" s="16">
        <v>32.368588486193744</v>
      </c>
      <c r="BM120" s="16">
        <v>60.938957421056152</v>
      </c>
      <c r="BN120" s="16">
        <v>27.696976187146088</v>
      </c>
      <c r="BO120" s="16">
        <v>56.829428928394812</v>
      </c>
      <c r="BP120" s="16">
        <v>47.874540750828629</v>
      </c>
      <c r="BQ120" s="16">
        <v>57.025331419616109</v>
      </c>
      <c r="BR120" s="16">
        <v>18.737923542345982</v>
      </c>
      <c r="BS120" s="17">
        <v>42.562629120011806</v>
      </c>
      <c r="BU120" s="3" t="s">
        <v>1</v>
      </c>
      <c r="BV120" s="16">
        <v>45.994835231707313</v>
      </c>
      <c r="BW120" s="16">
        <v>16.493974720135558</v>
      </c>
      <c r="BX120" s="16">
        <v>42.564131165860495</v>
      </c>
      <c r="BY120" s="16">
        <v>62.18565207739627</v>
      </c>
      <c r="BZ120" s="16">
        <v>33.449213296270905</v>
      </c>
      <c r="CA120" s="16">
        <v>62.818645033051531</v>
      </c>
      <c r="CB120" s="16">
        <v>52.245311352723704</v>
      </c>
      <c r="CC120" s="16">
        <v>61.859405335609843</v>
      </c>
      <c r="CD120" s="16">
        <v>29.765895888837335</v>
      </c>
      <c r="CE120" s="17">
        <v>55.097174461941698</v>
      </c>
    </row>
    <row r="121" spans="1:83" s="83" customFormat="1" ht="12.95" customHeight="1" x14ac:dyDescent="0.2">
      <c r="A121" s="4" t="s">
        <v>2</v>
      </c>
      <c r="B121" s="16">
        <f t="shared" ref="B121:K121" si="105">B8/B145*100</f>
        <v>51.488603233986019</v>
      </c>
      <c r="C121" s="16">
        <f t="shared" si="105"/>
        <v>9.1973615984759132</v>
      </c>
      <c r="D121" s="16">
        <f t="shared" si="105"/>
        <v>14.608038887139069</v>
      </c>
      <c r="E121" s="16">
        <f t="shared" si="105"/>
        <v>87.867090954598325</v>
      </c>
      <c r="F121" s="16">
        <f t="shared" si="105"/>
        <v>11.319756652779848</v>
      </c>
      <c r="G121" s="16">
        <f t="shared" si="105"/>
        <v>90.412644438118761</v>
      </c>
      <c r="H121" s="16">
        <f t="shared" si="105"/>
        <v>64.562485520064129</v>
      </c>
      <c r="I121" s="16">
        <f t="shared" si="105"/>
        <v>23.924759234146276</v>
      </c>
      <c r="J121" s="16">
        <f t="shared" si="105"/>
        <v>11.018126442412226</v>
      </c>
      <c r="K121" s="17">
        <f t="shared" si="105"/>
        <v>2.7799315853093449</v>
      </c>
      <c r="M121" s="4" t="s">
        <v>2</v>
      </c>
      <c r="N121" s="16">
        <f t="shared" ref="N121:W121" si="106">N8/N145*100</f>
        <v>51.845290745969066</v>
      </c>
      <c r="O121" s="16">
        <f t="shared" si="106"/>
        <v>6.2034838643535446</v>
      </c>
      <c r="P121" s="16">
        <f t="shared" si="106"/>
        <v>18.042717385121012</v>
      </c>
      <c r="Q121" s="16">
        <f t="shared" si="106"/>
        <v>84.395412492712339</v>
      </c>
      <c r="R121" s="16">
        <f t="shared" si="106"/>
        <v>9.6085944047327398</v>
      </c>
      <c r="S121" s="16">
        <f t="shared" si="106"/>
        <v>91.820458668990923</v>
      </c>
      <c r="T121" s="16">
        <f t="shared" si="106"/>
        <v>65.17015137956227</v>
      </c>
      <c r="U121" s="16">
        <f t="shared" si="106"/>
        <v>5.4626848063059974</v>
      </c>
      <c r="V121" s="16">
        <f t="shared" si="106"/>
        <v>12.248273560876248</v>
      </c>
      <c r="W121" s="17">
        <f t="shared" si="106"/>
        <v>2.4716058842503825</v>
      </c>
      <c r="Y121" s="4" t="s">
        <v>2</v>
      </c>
      <c r="Z121" s="16">
        <v>53.879187720408936</v>
      </c>
      <c r="AA121" s="16">
        <v>7.1358220104902417</v>
      </c>
      <c r="AB121" s="16">
        <v>14.596126678310927</v>
      </c>
      <c r="AC121" s="16">
        <v>88.835131939320206</v>
      </c>
      <c r="AD121" s="16">
        <v>11.401061741075411</v>
      </c>
      <c r="AE121" s="16">
        <v>90.159013949757565</v>
      </c>
      <c r="AF121" s="16">
        <v>63.336464118098988</v>
      </c>
      <c r="AG121" s="16">
        <v>30.947273071640602</v>
      </c>
      <c r="AH121" s="16">
        <v>9.0141100196436916</v>
      </c>
      <c r="AI121" s="17">
        <v>1.2913877805094409</v>
      </c>
      <c r="AK121" s="4" t="s">
        <v>2</v>
      </c>
      <c r="AL121" s="16">
        <v>52.808379361408889</v>
      </c>
      <c r="AM121" s="16">
        <v>8.4912675201497194</v>
      </c>
      <c r="AN121" s="16">
        <v>16.229863949790762</v>
      </c>
      <c r="AO121" s="16">
        <v>89.023921717601382</v>
      </c>
      <c r="AP121" s="16">
        <v>11.14968991503072</v>
      </c>
      <c r="AQ121" s="16">
        <v>90.947228301455112</v>
      </c>
      <c r="AR121" s="16">
        <v>63.700233945775494</v>
      </c>
      <c r="AS121" s="16">
        <v>48.906300928674987</v>
      </c>
      <c r="AT121" s="16">
        <v>12.699978348524043</v>
      </c>
      <c r="AU121" s="17">
        <v>5.0915018924787949</v>
      </c>
      <c r="AW121" s="4" t="s">
        <v>2</v>
      </c>
      <c r="AX121" s="16">
        <v>69.085308555656937</v>
      </c>
      <c r="AY121" s="16">
        <v>8.8236702758161165</v>
      </c>
      <c r="AZ121" s="16">
        <v>18.913513514194278</v>
      </c>
      <c r="BA121" s="16">
        <v>88.633549425682304</v>
      </c>
      <c r="BB121" s="16">
        <v>12.26711848595466</v>
      </c>
      <c r="BC121" s="16">
        <v>90.660141225718931</v>
      </c>
      <c r="BD121" s="16">
        <v>79.302378141251069</v>
      </c>
      <c r="BE121" s="16">
        <v>35.600162163390252</v>
      </c>
      <c r="BF121" s="16">
        <v>22.179619286638992</v>
      </c>
      <c r="BG121" s="17">
        <v>2.6179334997991419</v>
      </c>
      <c r="BI121" s="4" t="s">
        <v>2</v>
      </c>
      <c r="BJ121" s="16">
        <v>67.024981476645422</v>
      </c>
      <c r="BK121" s="16">
        <v>9.3547024757148662</v>
      </c>
      <c r="BL121" s="16">
        <v>15.740787244314422</v>
      </c>
      <c r="BM121" s="16">
        <v>92.191328064335167</v>
      </c>
      <c r="BN121" s="16">
        <v>9.6822705441098869</v>
      </c>
      <c r="BO121" s="16">
        <v>92.674946035865347</v>
      </c>
      <c r="BP121" s="16">
        <v>78.276547361566003</v>
      </c>
      <c r="BQ121" s="16">
        <v>27.309206253711814</v>
      </c>
      <c r="BR121" s="16">
        <v>39.141584767710278</v>
      </c>
      <c r="BS121" s="17">
        <v>2.60111198466966</v>
      </c>
      <c r="BU121" s="4" t="s">
        <v>2</v>
      </c>
      <c r="BV121" s="16">
        <v>64.671059413580295</v>
      </c>
      <c r="BW121" s="16">
        <v>11.666270634555284</v>
      </c>
      <c r="BX121" s="16">
        <v>18.257888431002211</v>
      </c>
      <c r="BY121" s="16">
        <v>85.441367193836697</v>
      </c>
      <c r="BZ121" s="16">
        <v>13.295647270769532</v>
      </c>
      <c r="CA121" s="16">
        <v>85.834738536096438</v>
      </c>
      <c r="CB121" s="16">
        <v>74.667742557117322</v>
      </c>
      <c r="CC121" s="16">
        <v>19.327151233505003</v>
      </c>
      <c r="CD121" s="16">
        <v>36.996997186001032</v>
      </c>
      <c r="CE121" s="17">
        <v>1.2732894664628149</v>
      </c>
    </row>
    <row r="122" spans="1:83" s="83" customFormat="1" ht="12.95" customHeight="1" x14ac:dyDescent="0.2">
      <c r="A122" s="4" t="s">
        <v>3</v>
      </c>
      <c r="B122" s="16">
        <f t="shared" ref="B122:K122" si="107">B9/B146*100</f>
        <v>22.458148395431984</v>
      </c>
      <c r="C122" s="16">
        <f t="shared" si="107"/>
        <v>10.135186194557939</v>
      </c>
      <c r="D122" s="16">
        <f t="shared" si="107"/>
        <v>24.263423129039371</v>
      </c>
      <c r="E122" s="16">
        <f t="shared" si="107"/>
        <v>38.893863285278691</v>
      </c>
      <c r="F122" s="16">
        <f t="shared" si="107"/>
        <v>17.308809362746494</v>
      </c>
      <c r="G122" s="16">
        <f t="shared" si="107"/>
        <v>43.554683659526496</v>
      </c>
      <c r="H122" s="16">
        <f t="shared" si="107"/>
        <v>29.659237927623039</v>
      </c>
      <c r="I122" s="16">
        <f t="shared" si="107"/>
        <v>3.4723800113524557</v>
      </c>
      <c r="J122" s="16">
        <f t="shared" si="107"/>
        <v>28.266686396945452</v>
      </c>
      <c r="K122" s="17">
        <f t="shared" si="107"/>
        <v>5.5024564278791539</v>
      </c>
      <c r="M122" s="4" t="s">
        <v>3</v>
      </c>
      <c r="N122" s="16">
        <f t="shared" ref="N122:U122" si="108">N9/N146*100</f>
        <v>21.800747425003678</v>
      </c>
      <c r="O122" s="16">
        <f t="shared" si="108"/>
        <v>6.258110210016965</v>
      </c>
      <c r="P122" s="16">
        <f t="shared" si="108"/>
        <v>26.364712524360769</v>
      </c>
      <c r="Q122" s="16">
        <f t="shared" si="108"/>
        <v>38.683729690156909</v>
      </c>
      <c r="R122" s="16">
        <f t="shared" si="108"/>
        <v>13.362797574080279</v>
      </c>
      <c r="S122" s="16">
        <f t="shared" si="108"/>
        <v>45.504029697266205</v>
      </c>
      <c r="T122" s="16">
        <f t="shared" si="108"/>
        <v>29.929895730027383</v>
      </c>
      <c r="U122" s="16">
        <f t="shared" si="108"/>
        <v>3.7671837327780038</v>
      </c>
      <c r="V122" s="16" t="s">
        <v>169</v>
      </c>
      <c r="W122" s="17" t="s">
        <v>169</v>
      </c>
      <c r="Y122" s="4" t="s">
        <v>3</v>
      </c>
      <c r="Z122" s="16">
        <v>13.795438624322012</v>
      </c>
      <c r="AA122" s="16">
        <v>9.2844870918192246</v>
      </c>
      <c r="AB122" s="16">
        <v>12.651008195283348</v>
      </c>
      <c r="AC122" s="16">
        <v>19.743026433733675</v>
      </c>
      <c r="AD122" s="16">
        <v>12.402726967578852</v>
      </c>
      <c r="AE122" s="16">
        <v>19.215123779000262</v>
      </c>
      <c r="AF122" s="16">
        <v>16.618983977405669</v>
      </c>
      <c r="AG122" s="16" t="s">
        <v>169</v>
      </c>
      <c r="AH122" s="16" t="s">
        <v>169</v>
      </c>
      <c r="AI122" s="17">
        <v>21.849941993576426</v>
      </c>
      <c r="AK122" s="4" t="s">
        <v>3</v>
      </c>
      <c r="AL122" s="16">
        <v>16.27475875</v>
      </c>
      <c r="AM122" s="16">
        <v>9.0292277632112228</v>
      </c>
      <c r="AN122" s="16">
        <v>33.438469056231931</v>
      </c>
      <c r="AO122" s="16">
        <v>18.266131488474141</v>
      </c>
      <c r="AP122" s="16">
        <v>15.796975521476494</v>
      </c>
      <c r="AQ122" s="16">
        <v>17.16312484776109</v>
      </c>
      <c r="AR122" s="16">
        <v>20.166939025208737</v>
      </c>
      <c r="AS122" s="16" t="s">
        <v>169</v>
      </c>
      <c r="AT122" s="16">
        <v>12.560242779553379</v>
      </c>
      <c r="AU122" s="17" t="s">
        <v>169</v>
      </c>
      <c r="AW122" s="4" t="s">
        <v>3</v>
      </c>
      <c r="AX122" s="16">
        <v>12.336989511415524</v>
      </c>
      <c r="AY122" s="16">
        <v>11.390565425522583</v>
      </c>
      <c r="AZ122" s="16">
        <v>19.3638024220053</v>
      </c>
      <c r="BA122" s="16">
        <v>10.593369084265891</v>
      </c>
      <c r="BB122" s="16">
        <v>13.33650966544792</v>
      </c>
      <c r="BC122" s="16">
        <v>10.790393314645881</v>
      </c>
      <c r="BD122" s="16">
        <v>12.227500520449755</v>
      </c>
      <c r="BE122" s="16">
        <v>4.8141335624756687</v>
      </c>
      <c r="BF122" s="16">
        <v>14.000920536433476</v>
      </c>
      <c r="BG122" s="17">
        <v>18.683312796807272</v>
      </c>
      <c r="BI122" s="4" t="s">
        <v>3</v>
      </c>
      <c r="BJ122" s="16">
        <v>16.474765502463061</v>
      </c>
      <c r="BK122" s="16">
        <v>7.5691237409922589</v>
      </c>
      <c r="BL122" s="16">
        <v>43.590202845551346</v>
      </c>
      <c r="BM122" s="16">
        <v>16.12231702885607</v>
      </c>
      <c r="BN122" s="16">
        <v>14.599230927301948</v>
      </c>
      <c r="BO122" s="16">
        <v>20.908640561035124</v>
      </c>
      <c r="BP122" s="16">
        <v>18.171173060210684</v>
      </c>
      <c r="BQ122" s="16">
        <v>5.7745936187872742</v>
      </c>
      <c r="BR122" s="16">
        <v>9.2642904728312825</v>
      </c>
      <c r="BS122" s="17">
        <v>10.872562363713747</v>
      </c>
      <c r="BU122" s="4" t="s">
        <v>3</v>
      </c>
      <c r="BV122" s="16">
        <v>25.082956462809925</v>
      </c>
      <c r="BW122" s="16">
        <v>9.8054828728608125</v>
      </c>
      <c r="BX122" s="16">
        <v>51.133202359489275</v>
      </c>
      <c r="BY122" s="16">
        <v>28.740569010637934</v>
      </c>
      <c r="BZ122" s="16">
        <v>16.310941603303267</v>
      </c>
      <c r="CA122" s="16">
        <v>61.36570603792466</v>
      </c>
      <c r="CB122" s="16">
        <v>31.310793986792557</v>
      </c>
      <c r="CC122" s="16" t="s">
        <v>169</v>
      </c>
      <c r="CD122" s="16">
        <v>10.855501022253138</v>
      </c>
      <c r="CE122" s="17" t="s">
        <v>169</v>
      </c>
    </row>
    <row r="123" spans="1:83" s="83" customFormat="1" ht="12.95" customHeight="1" x14ac:dyDescent="0.2">
      <c r="A123" s="4" t="s">
        <v>4</v>
      </c>
      <c r="B123" s="16">
        <f t="shared" ref="B123:I123" si="109">B10/B147*100</f>
        <v>24.986547534934449</v>
      </c>
      <c r="C123" s="16">
        <f t="shared" si="109"/>
        <v>2.8625739226931981</v>
      </c>
      <c r="D123" s="16">
        <f t="shared" si="109"/>
        <v>5.8456909017007552</v>
      </c>
      <c r="E123" s="16">
        <f t="shared" si="109"/>
        <v>58.755128278055921</v>
      </c>
      <c r="F123" s="16">
        <f t="shared" si="109"/>
        <v>12.639922288600003</v>
      </c>
      <c r="G123" s="16">
        <f t="shared" si="109"/>
        <v>46.104435262573986</v>
      </c>
      <c r="H123" s="16">
        <f t="shared" si="109"/>
        <v>34.231041248928875</v>
      </c>
      <c r="I123" s="16">
        <f t="shared" si="109"/>
        <v>18.758039692346525</v>
      </c>
      <c r="J123" s="16" t="s">
        <v>169</v>
      </c>
      <c r="K123" s="17" t="s">
        <v>169</v>
      </c>
      <c r="M123" s="4" t="s">
        <v>4</v>
      </c>
      <c r="N123" s="16">
        <f t="shared" ref="N123:V123" si="110">N10/N147*100</f>
        <v>72.82122689061336</v>
      </c>
      <c r="O123" s="16">
        <f t="shared" si="110"/>
        <v>6.0743566243161009</v>
      </c>
      <c r="P123" s="16">
        <f t="shared" si="110"/>
        <v>2.0745246900862901</v>
      </c>
      <c r="Q123" s="16">
        <f t="shared" si="110"/>
        <v>97.360298244130121</v>
      </c>
      <c r="R123" s="16">
        <f t="shared" si="110"/>
        <v>73.897928126710241</v>
      </c>
      <c r="S123" s="16">
        <f t="shared" si="110"/>
        <v>61.505150017667361</v>
      </c>
      <c r="T123" s="16">
        <f t="shared" si="110"/>
        <v>88.925664149441971</v>
      </c>
      <c r="U123" s="16" t="s">
        <v>169</v>
      </c>
      <c r="V123" s="16">
        <f t="shared" si="110"/>
        <v>16.982098142027169</v>
      </c>
      <c r="W123" s="17" t="s">
        <v>169</v>
      </c>
      <c r="Y123" s="4" t="s">
        <v>4</v>
      </c>
      <c r="Z123" s="16">
        <v>27.628976398466492</v>
      </c>
      <c r="AA123" s="16">
        <v>7.3539139290122542</v>
      </c>
      <c r="AB123" s="16">
        <v>4.4745120504756066</v>
      </c>
      <c r="AC123" s="16">
        <v>78.555695003386504</v>
      </c>
      <c r="AD123" s="16">
        <v>17.191292509848136</v>
      </c>
      <c r="AE123" s="16">
        <v>52.836442691481153</v>
      </c>
      <c r="AF123" s="16">
        <v>48.11631754796862</v>
      </c>
      <c r="AG123" s="16">
        <v>22.891414023061849</v>
      </c>
      <c r="AH123" s="16">
        <v>14.686981289735513</v>
      </c>
      <c r="AI123" s="17">
        <v>0.99986657370102483</v>
      </c>
      <c r="AK123" s="4" t="s">
        <v>4</v>
      </c>
      <c r="AL123" s="16">
        <v>26.696631786407764</v>
      </c>
      <c r="AM123" s="16">
        <v>9.7803125625433882</v>
      </c>
      <c r="AN123" s="16">
        <v>6.0663557227773728</v>
      </c>
      <c r="AO123" s="16">
        <v>74.669969296122417</v>
      </c>
      <c r="AP123" s="16">
        <v>15.939094338898421</v>
      </c>
      <c r="AQ123" s="16">
        <v>55.583075004017793</v>
      </c>
      <c r="AR123" s="16">
        <v>43.282914960121168</v>
      </c>
      <c r="AS123" s="16">
        <v>47.007615474859662</v>
      </c>
      <c r="AT123" s="16">
        <v>11.958853971906549</v>
      </c>
      <c r="AU123" s="17" t="s">
        <v>169</v>
      </c>
      <c r="AW123" s="4" t="s">
        <v>4</v>
      </c>
      <c r="AX123" s="16">
        <v>22.224364733153642</v>
      </c>
      <c r="AY123" s="16">
        <v>18.286087737657589</v>
      </c>
      <c r="AZ123" s="16">
        <v>5.3067324268727036</v>
      </c>
      <c r="BA123" s="16">
        <v>47.897659512853672</v>
      </c>
      <c r="BB123" s="16">
        <v>13.060452963897776</v>
      </c>
      <c r="BC123" s="16">
        <v>38.472357134997189</v>
      </c>
      <c r="BD123" s="16">
        <v>28.979090002087908</v>
      </c>
      <c r="BE123" s="16">
        <v>27.383788794524026</v>
      </c>
      <c r="BF123" s="16">
        <v>12.544577858709166</v>
      </c>
      <c r="BG123" s="17">
        <v>7.1712772723537679</v>
      </c>
      <c r="BI123" s="4" t="s">
        <v>4</v>
      </c>
      <c r="BJ123" s="16">
        <v>39.271599452762914</v>
      </c>
      <c r="BK123" s="16">
        <v>18.353597577676322</v>
      </c>
      <c r="BL123" s="16">
        <v>15.344866311915823</v>
      </c>
      <c r="BM123" s="16">
        <v>53.791718308320505</v>
      </c>
      <c r="BN123" s="16">
        <v>46.334975173446743</v>
      </c>
      <c r="BO123" s="16">
        <v>26.810799322853899</v>
      </c>
      <c r="BP123" s="16">
        <v>50.963517603515662</v>
      </c>
      <c r="BQ123" s="16">
        <v>49.506855448110166</v>
      </c>
      <c r="BR123" s="16">
        <v>6.5307151460175046</v>
      </c>
      <c r="BS123" s="17">
        <v>16.512103142232323</v>
      </c>
      <c r="BU123" s="4" t="s">
        <v>4</v>
      </c>
      <c r="BV123" s="16">
        <v>43.64931527241378</v>
      </c>
      <c r="BW123" s="16">
        <v>25.748071377083953</v>
      </c>
      <c r="BX123" s="16">
        <v>12.609272423878279</v>
      </c>
      <c r="BY123" s="16">
        <v>80.140067332856376</v>
      </c>
      <c r="BZ123" s="16">
        <v>36.886324432219922</v>
      </c>
      <c r="CA123" s="16">
        <v>63.061871614798413</v>
      </c>
      <c r="CB123" s="16">
        <v>66.419327974280989</v>
      </c>
      <c r="CC123" s="16">
        <v>25.902555954854574</v>
      </c>
      <c r="CD123" s="16">
        <v>10.343442630303915</v>
      </c>
      <c r="CE123" s="17">
        <v>30.495361148313492</v>
      </c>
    </row>
    <row r="124" spans="1:83" s="83" customFormat="1" ht="12.95" customHeight="1" x14ac:dyDescent="0.2">
      <c r="A124" s="4" t="s">
        <v>5</v>
      </c>
      <c r="B124" s="16">
        <f t="shared" ref="B124" si="111">B11/B148*100</f>
        <v>36.915136148152335</v>
      </c>
      <c r="C124" s="16" t="s">
        <v>169</v>
      </c>
      <c r="D124" s="16" t="s">
        <v>169</v>
      </c>
      <c r="E124" s="16" t="s">
        <v>169</v>
      </c>
      <c r="F124" s="16" t="s">
        <v>169</v>
      </c>
      <c r="G124" s="16" t="s">
        <v>169</v>
      </c>
      <c r="H124" s="16">
        <f t="shared" ref="H124" si="112">H11/H148*100</f>
        <v>9.5572401535458358</v>
      </c>
      <c r="I124" s="16" t="s">
        <v>37</v>
      </c>
      <c r="J124" s="16" t="s">
        <v>37</v>
      </c>
      <c r="K124" s="17" t="s">
        <v>169</v>
      </c>
      <c r="M124" s="4" t="s">
        <v>5</v>
      </c>
      <c r="N124" s="16">
        <f t="shared" ref="N124:S124" si="113">N11/N148*100</f>
        <v>23.03812958369971</v>
      </c>
      <c r="O124" s="16" t="s">
        <v>169</v>
      </c>
      <c r="P124" s="16" t="s">
        <v>169</v>
      </c>
      <c r="Q124" s="16" t="s">
        <v>169</v>
      </c>
      <c r="R124" s="16">
        <f t="shared" si="113"/>
        <v>26.15451106830357</v>
      </c>
      <c r="S124" s="16">
        <f t="shared" si="113"/>
        <v>21.670053825928097</v>
      </c>
      <c r="T124" s="16" t="s">
        <v>169</v>
      </c>
      <c r="U124" s="16" t="s">
        <v>169</v>
      </c>
      <c r="V124" s="16" t="s">
        <v>169</v>
      </c>
      <c r="W124" s="17" t="s">
        <v>169</v>
      </c>
      <c r="Y124" s="4" t="s">
        <v>5</v>
      </c>
      <c r="Z124" s="16">
        <v>30.145320052666712</v>
      </c>
      <c r="AA124" s="44" t="s">
        <v>169</v>
      </c>
      <c r="AB124" s="44" t="s">
        <v>169</v>
      </c>
      <c r="AC124" s="44" t="s">
        <v>169</v>
      </c>
      <c r="AD124" s="16">
        <v>18.272702888064519</v>
      </c>
      <c r="AE124" s="16">
        <v>33.752805258784377</v>
      </c>
      <c r="AF124" s="16" t="s">
        <v>169</v>
      </c>
      <c r="AG124" s="16" t="s">
        <v>169</v>
      </c>
      <c r="AH124" s="16" t="s">
        <v>169</v>
      </c>
      <c r="AI124" s="17" t="s">
        <v>169</v>
      </c>
      <c r="AK124" s="4" t="s">
        <v>5</v>
      </c>
      <c r="AL124" s="16">
        <v>44.937600682926835</v>
      </c>
      <c r="AM124" s="44" t="s">
        <v>169</v>
      </c>
      <c r="AN124" s="44" t="s">
        <v>169</v>
      </c>
      <c r="AO124" s="44" t="s">
        <v>169</v>
      </c>
      <c r="AP124" s="16" t="s">
        <v>169</v>
      </c>
      <c r="AQ124" s="16" t="s">
        <v>169</v>
      </c>
      <c r="AR124" s="16" t="s">
        <v>169</v>
      </c>
      <c r="AS124" s="16" t="s">
        <v>169</v>
      </c>
      <c r="AT124" s="16" t="s">
        <v>169</v>
      </c>
      <c r="AU124" s="17" t="s">
        <v>169</v>
      </c>
      <c r="AW124" s="4" t="s">
        <v>5</v>
      </c>
      <c r="AX124" s="16">
        <v>35.041719730769223</v>
      </c>
      <c r="AY124" s="16" t="s">
        <v>169</v>
      </c>
      <c r="AZ124" s="16" t="s">
        <v>169</v>
      </c>
      <c r="BA124" s="16" t="s">
        <v>169</v>
      </c>
      <c r="BB124" s="16" t="s">
        <v>169</v>
      </c>
      <c r="BC124" s="16" t="s">
        <v>169</v>
      </c>
      <c r="BD124" s="16">
        <v>33.10501347424367</v>
      </c>
      <c r="BE124" s="16" t="s">
        <v>169</v>
      </c>
      <c r="BF124" s="16" t="s">
        <v>169</v>
      </c>
      <c r="BG124" s="17" t="s">
        <v>169</v>
      </c>
      <c r="BI124" s="4" t="s">
        <v>5</v>
      </c>
      <c r="BJ124" s="16">
        <v>38.941057872340423</v>
      </c>
      <c r="BK124" s="16" t="s">
        <v>169</v>
      </c>
      <c r="BL124" s="16" t="s">
        <v>169</v>
      </c>
      <c r="BM124" s="16" t="s">
        <v>169</v>
      </c>
      <c r="BN124" s="16" t="s">
        <v>169</v>
      </c>
      <c r="BO124" s="16" t="s">
        <v>169</v>
      </c>
      <c r="BP124" s="16">
        <v>43.185021557015297</v>
      </c>
      <c r="BQ124" s="16" t="s">
        <v>169</v>
      </c>
      <c r="BR124" s="16" t="s">
        <v>169</v>
      </c>
      <c r="BS124" s="17" t="s">
        <v>169</v>
      </c>
      <c r="BU124" s="4" t="s">
        <v>5</v>
      </c>
      <c r="BV124" s="16" t="s">
        <v>169</v>
      </c>
      <c r="BW124" s="16" t="s">
        <v>169</v>
      </c>
      <c r="BX124" s="16" t="s">
        <v>169</v>
      </c>
      <c r="BY124" s="16" t="s">
        <v>169</v>
      </c>
      <c r="BZ124" s="16" t="s">
        <v>169</v>
      </c>
      <c r="CA124" s="16" t="s">
        <v>169</v>
      </c>
      <c r="CB124" s="16" t="s">
        <v>169</v>
      </c>
      <c r="CC124" s="16" t="s">
        <v>169</v>
      </c>
      <c r="CD124" s="16" t="s">
        <v>169</v>
      </c>
      <c r="CE124" s="17" t="s">
        <v>169</v>
      </c>
    </row>
    <row r="125" spans="1:83" s="83" customFormat="1" ht="12.95" customHeight="1" x14ac:dyDescent="0.2">
      <c r="A125" s="4" t="s">
        <v>6</v>
      </c>
      <c r="B125" s="16">
        <f t="shared" ref="B125" si="114">B12/B149*100</f>
        <v>8.521342376255868</v>
      </c>
      <c r="C125" s="16" t="s">
        <v>169</v>
      </c>
      <c r="D125" s="16" t="s">
        <v>169</v>
      </c>
      <c r="E125" s="16" t="s">
        <v>169</v>
      </c>
      <c r="F125" s="16" t="s">
        <v>169</v>
      </c>
      <c r="G125" s="16" t="s">
        <v>169</v>
      </c>
      <c r="H125" s="16">
        <f t="shared" ref="H125" si="115">H12/H149*100</f>
        <v>11.576555615685793</v>
      </c>
      <c r="I125" s="16" t="s">
        <v>37</v>
      </c>
      <c r="J125" s="16" t="s">
        <v>169</v>
      </c>
      <c r="K125" s="17" t="s">
        <v>169</v>
      </c>
      <c r="M125" s="4" t="s">
        <v>6</v>
      </c>
      <c r="N125" s="16">
        <f t="shared" ref="N125:S125" si="116">N12/N149*100</f>
        <v>12.383585666891484</v>
      </c>
      <c r="O125" s="16" t="s">
        <v>169</v>
      </c>
      <c r="P125" s="16" t="s">
        <v>169</v>
      </c>
      <c r="Q125" s="16">
        <f t="shared" si="116"/>
        <v>44.068682227696627</v>
      </c>
      <c r="R125" s="16">
        <f t="shared" si="116"/>
        <v>21.274667889260648</v>
      </c>
      <c r="S125" s="16">
        <f t="shared" si="116"/>
        <v>7.1478556313327033</v>
      </c>
      <c r="T125" s="16" t="s">
        <v>169</v>
      </c>
      <c r="U125" s="16" t="s">
        <v>169</v>
      </c>
      <c r="V125" s="16" t="s">
        <v>169</v>
      </c>
      <c r="W125" s="17" t="s">
        <v>169</v>
      </c>
      <c r="Y125" s="4" t="s">
        <v>6</v>
      </c>
      <c r="Z125" s="16">
        <v>16.246415539401799</v>
      </c>
      <c r="AA125" s="16" t="s">
        <v>169</v>
      </c>
      <c r="AB125" s="16" t="s">
        <v>169</v>
      </c>
      <c r="AC125" s="16">
        <v>64.473249907204718</v>
      </c>
      <c r="AD125" s="16">
        <v>22.600050912784585</v>
      </c>
      <c r="AE125" s="16">
        <v>11.710599232921961</v>
      </c>
      <c r="AF125" s="16">
        <v>25.843496186336957</v>
      </c>
      <c r="AG125" s="16" t="s">
        <v>169</v>
      </c>
      <c r="AH125" s="16" t="s">
        <v>169</v>
      </c>
      <c r="AI125" s="17" t="s">
        <v>169</v>
      </c>
      <c r="AK125" s="4" t="s">
        <v>6</v>
      </c>
      <c r="AL125" s="16">
        <v>5.5553541875000017</v>
      </c>
      <c r="AM125" s="16" t="s">
        <v>169</v>
      </c>
      <c r="AN125" s="16" t="s">
        <v>169</v>
      </c>
      <c r="AO125" s="16">
        <v>27.187923917556102</v>
      </c>
      <c r="AP125" s="16" t="s">
        <v>169</v>
      </c>
      <c r="AQ125" s="16" t="s">
        <v>169</v>
      </c>
      <c r="AR125" s="16">
        <v>13.897856177741815</v>
      </c>
      <c r="AS125" s="16" t="s">
        <v>169</v>
      </c>
      <c r="AT125" s="16" t="s">
        <v>169</v>
      </c>
      <c r="AU125" s="17" t="s">
        <v>169</v>
      </c>
      <c r="AW125" s="4" t="s">
        <v>6</v>
      </c>
      <c r="AX125" s="16">
        <v>15.906009487288131</v>
      </c>
      <c r="AY125" s="16" t="s">
        <v>169</v>
      </c>
      <c r="AZ125" s="16" t="s">
        <v>169</v>
      </c>
      <c r="BA125" s="16">
        <v>67.918929481676372</v>
      </c>
      <c r="BB125" s="16">
        <v>31.52572028410582</v>
      </c>
      <c r="BC125" s="16">
        <v>3.5370745370702923</v>
      </c>
      <c r="BD125" s="16">
        <v>31.510297663744396</v>
      </c>
      <c r="BE125" s="16" t="s">
        <v>169</v>
      </c>
      <c r="BF125" s="16" t="s">
        <v>169</v>
      </c>
      <c r="BG125" s="17" t="s">
        <v>169</v>
      </c>
      <c r="BI125" s="4" t="s">
        <v>6</v>
      </c>
      <c r="BJ125" s="16">
        <v>22.003304228723405</v>
      </c>
      <c r="BK125" s="16">
        <v>1.8648606035683937</v>
      </c>
      <c r="BL125" s="16">
        <v>3.8496732441354591</v>
      </c>
      <c r="BM125" s="16">
        <v>80.395892580243029</v>
      </c>
      <c r="BN125" s="16">
        <v>42.120874643725315</v>
      </c>
      <c r="BO125" s="16">
        <v>4.0032415172590996</v>
      </c>
      <c r="BP125" s="16">
        <v>49.635215552907383</v>
      </c>
      <c r="BQ125" s="16" t="s">
        <v>169</v>
      </c>
      <c r="BR125" s="16" t="s">
        <v>169</v>
      </c>
      <c r="BS125" s="17">
        <v>32.910278035520022</v>
      </c>
      <c r="BU125" s="4" t="s">
        <v>6</v>
      </c>
      <c r="BV125" s="16">
        <v>17.819507277027029</v>
      </c>
      <c r="BW125" s="16">
        <v>15.032808603371645</v>
      </c>
      <c r="BX125" s="16">
        <v>13.537935159922768</v>
      </c>
      <c r="BY125" s="16">
        <v>76.268901222621494</v>
      </c>
      <c r="BZ125" s="16">
        <v>26.444031325296031</v>
      </c>
      <c r="CA125" s="16">
        <v>12.478709075821264</v>
      </c>
      <c r="CB125" s="16">
        <v>58.395491272892173</v>
      </c>
      <c r="CC125" s="16">
        <v>41.641999847654112</v>
      </c>
      <c r="CD125" s="16" t="s">
        <v>169</v>
      </c>
      <c r="CE125" s="17" t="s">
        <v>169</v>
      </c>
    </row>
    <row r="126" spans="1:83" s="83" customFormat="1" ht="12.95" customHeight="1" x14ac:dyDescent="0.2">
      <c r="A126" s="4" t="s">
        <v>7</v>
      </c>
      <c r="B126" s="16">
        <f t="shared" ref="B126" si="117">B13/B150*100</f>
        <v>36.102927666958415</v>
      </c>
      <c r="C126" s="16" t="s">
        <v>169</v>
      </c>
      <c r="D126" s="16" t="s">
        <v>169</v>
      </c>
      <c r="E126" s="16" t="s">
        <v>169</v>
      </c>
      <c r="F126" s="16">
        <f t="shared" ref="F126:J126" si="118">F13/F150*100</f>
        <v>10.100687840009895</v>
      </c>
      <c r="G126" s="16">
        <f t="shared" si="118"/>
        <v>91.110712981459443</v>
      </c>
      <c r="H126" s="16">
        <f t="shared" si="118"/>
        <v>74.951964424630262</v>
      </c>
      <c r="I126" s="16" t="s">
        <v>169</v>
      </c>
      <c r="J126" s="16">
        <f t="shared" si="118"/>
        <v>1.7377700554027313</v>
      </c>
      <c r="K126" s="17" t="s">
        <v>169</v>
      </c>
      <c r="M126" s="4" t="s">
        <v>7</v>
      </c>
      <c r="N126" s="16">
        <f t="shared" ref="N126:V126" si="119">N13/N150*100</f>
        <v>14.126934826065638</v>
      </c>
      <c r="O126" s="16" t="s">
        <v>169</v>
      </c>
      <c r="P126" s="16" t="s">
        <v>169</v>
      </c>
      <c r="Q126" s="16" t="s">
        <v>169</v>
      </c>
      <c r="R126" s="16">
        <f t="shared" si="119"/>
        <v>11.509149806966276</v>
      </c>
      <c r="S126" s="16">
        <f t="shared" si="119"/>
        <v>49.379811449106384</v>
      </c>
      <c r="T126" s="16">
        <f t="shared" si="119"/>
        <v>39.204917909789181</v>
      </c>
      <c r="U126" s="16" t="s">
        <v>169</v>
      </c>
      <c r="V126" s="16">
        <f t="shared" si="119"/>
        <v>4.7982198879570159</v>
      </c>
      <c r="W126" s="17" t="s">
        <v>169</v>
      </c>
      <c r="Y126" s="4" t="s">
        <v>7</v>
      </c>
      <c r="Z126" s="16">
        <v>23.608534928119646</v>
      </c>
      <c r="AA126" s="16" t="s">
        <v>169</v>
      </c>
      <c r="AB126" s="16" t="s">
        <v>169</v>
      </c>
      <c r="AC126" s="16" t="s">
        <v>169</v>
      </c>
      <c r="AD126" s="16">
        <v>7.8401844616374605</v>
      </c>
      <c r="AE126" s="16">
        <v>89.333116267818355</v>
      </c>
      <c r="AF126" s="16">
        <v>53.665980584850658</v>
      </c>
      <c r="AG126" s="16" t="s">
        <v>169</v>
      </c>
      <c r="AH126" s="16">
        <v>3.6102660002045712</v>
      </c>
      <c r="AI126" s="17" t="s">
        <v>169</v>
      </c>
      <c r="AK126" s="4" t="s">
        <v>7</v>
      </c>
      <c r="AL126" s="16">
        <v>27.553426148225469</v>
      </c>
      <c r="AM126" s="16" t="s">
        <v>169</v>
      </c>
      <c r="AN126" s="16" t="s">
        <v>169</v>
      </c>
      <c r="AO126" s="16" t="s">
        <v>169</v>
      </c>
      <c r="AP126" s="16">
        <v>5.5737458033280687</v>
      </c>
      <c r="AQ126" s="16">
        <v>92.450897536458186</v>
      </c>
      <c r="AR126" s="16">
        <v>62.641250483839684</v>
      </c>
      <c r="AS126" s="16" t="s">
        <v>169</v>
      </c>
      <c r="AT126" s="16">
        <v>2.4352157796799183</v>
      </c>
      <c r="AU126" s="17" t="s">
        <v>169</v>
      </c>
      <c r="AW126" s="4" t="s">
        <v>7</v>
      </c>
      <c r="AX126" s="16">
        <v>39.431309694267512</v>
      </c>
      <c r="AY126" s="16" t="s">
        <v>169</v>
      </c>
      <c r="AZ126" s="16" t="s">
        <v>169</v>
      </c>
      <c r="BA126" s="16" t="s">
        <v>169</v>
      </c>
      <c r="BB126" s="16" t="s">
        <v>169</v>
      </c>
      <c r="BC126" s="16" t="s">
        <v>169</v>
      </c>
      <c r="BD126" s="16">
        <v>75.108300773355751</v>
      </c>
      <c r="BE126" s="16">
        <v>100</v>
      </c>
      <c r="BF126" s="16">
        <v>2.5758695985986666</v>
      </c>
      <c r="BG126" s="17">
        <v>59.95051512531446</v>
      </c>
      <c r="BI126" s="4" t="s">
        <v>7</v>
      </c>
      <c r="BJ126" s="16">
        <v>31.614178218683659</v>
      </c>
      <c r="BK126" s="16" t="s">
        <v>169</v>
      </c>
      <c r="BL126" s="16" t="s">
        <v>169</v>
      </c>
      <c r="BM126" s="16" t="s">
        <v>169</v>
      </c>
      <c r="BN126" s="16" t="s">
        <v>169</v>
      </c>
      <c r="BO126" s="16" t="s">
        <v>169</v>
      </c>
      <c r="BP126" s="16">
        <v>51.711152006655134</v>
      </c>
      <c r="BQ126" s="16" t="s">
        <v>169</v>
      </c>
      <c r="BR126" s="16" t="s">
        <v>169</v>
      </c>
      <c r="BS126" s="17" t="s">
        <v>169</v>
      </c>
      <c r="BU126" s="4" t="s">
        <v>7</v>
      </c>
      <c r="BV126" s="16" t="s">
        <v>169</v>
      </c>
      <c r="BW126" s="16" t="s">
        <v>169</v>
      </c>
      <c r="BX126" s="16" t="s">
        <v>169</v>
      </c>
      <c r="BY126" s="16" t="s">
        <v>169</v>
      </c>
      <c r="BZ126" s="16" t="s">
        <v>169</v>
      </c>
      <c r="CA126" s="16" t="s">
        <v>169</v>
      </c>
      <c r="CB126" s="16" t="s">
        <v>169</v>
      </c>
      <c r="CC126" s="16" t="s">
        <v>169</v>
      </c>
      <c r="CD126" s="16" t="s">
        <v>169</v>
      </c>
      <c r="CE126" s="17" t="s">
        <v>169</v>
      </c>
    </row>
    <row r="127" spans="1:83" s="83" customFormat="1" ht="12.95" customHeight="1" x14ac:dyDescent="0.2">
      <c r="A127" s="4" t="s">
        <v>8</v>
      </c>
      <c r="B127" s="16">
        <f t="shared" ref="B127:I127" si="120">B14/B151*100</f>
        <v>12.244676810417996</v>
      </c>
      <c r="C127" s="16">
        <f t="shared" si="120"/>
        <v>6.7237602241518353</v>
      </c>
      <c r="D127" s="16">
        <f t="shared" si="120"/>
        <v>8.7681017196453581</v>
      </c>
      <c r="E127" s="16">
        <f t="shared" si="120"/>
        <v>26.1347081296271</v>
      </c>
      <c r="F127" s="16">
        <f t="shared" si="120"/>
        <v>8.4151493195095934</v>
      </c>
      <c r="G127" s="16">
        <f t="shared" si="120"/>
        <v>27.657529650581154</v>
      </c>
      <c r="H127" s="16">
        <f t="shared" si="120"/>
        <v>15.359176500370737</v>
      </c>
      <c r="I127" s="16">
        <f t="shared" si="120"/>
        <v>67.290413730082648</v>
      </c>
      <c r="J127" s="16" t="s">
        <v>169</v>
      </c>
      <c r="K127" s="17" t="s">
        <v>169</v>
      </c>
      <c r="M127" s="4" t="s">
        <v>8</v>
      </c>
      <c r="N127" s="16">
        <f t="shared" ref="N127:T127" si="121">N14/N151*100</f>
        <v>13.427374174975723</v>
      </c>
      <c r="O127" s="16">
        <f t="shared" si="121"/>
        <v>5.8983372724735368</v>
      </c>
      <c r="P127" s="16">
        <f t="shared" si="121"/>
        <v>11.200409281912826</v>
      </c>
      <c r="Q127" s="16">
        <f t="shared" si="121"/>
        <v>28.987502760862981</v>
      </c>
      <c r="R127" s="16">
        <f t="shared" si="121"/>
        <v>8.1737125318838224</v>
      </c>
      <c r="S127" s="16">
        <f t="shared" si="121"/>
        <v>43.870748928094869</v>
      </c>
      <c r="T127" s="16">
        <f t="shared" si="121"/>
        <v>15.053160060308965</v>
      </c>
      <c r="U127" s="16" t="s">
        <v>169</v>
      </c>
      <c r="V127" s="16" t="s">
        <v>169</v>
      </c>
      <c r="W127" s="17" t="s">
        <v>169</v>
      </c>
      <c r="Y127" s="4" t="s">
        <v>8</v>
      </c>
      <c r="Z127" s="16">
        <v>13.851563380232742</v>
      </c>
      <c r="AA127" s="16">
        <v>8.2836717350405618</v>
      </c>
      <c r="AB127" s="16">
        <v>9.2191425598420125</v>
      </c>
      <c r="AC127" s="16">
        <v>40.399883426311618</v>
      </c>
      <c r="AD127" s="16">
        <v>7.0190821534471981</v>
      </c>
      <c r="AE127" s="16">
        <v>75.846155209389664</v>
      </c>
      <c r="AF127" s="16">
        <v>15.86974660795997</v>
      </c>
      <c r="AG127" s="16" t="s">
        <v>169</v>
      </c>
      <c r="AH127" s="16" t="s">
        <v>169</v>
      </c>
      <c r="AI127" s="17" t="s">
        <v>169</v>
      </c>
      <c r="AK127" s="4" t="s">
        <v>8</v>
      </c>
      <c r="AL127" s="16">
        <v>14.045647932000001</v>
      </c>
      <c r="AM127" s="16">
        <v>13.62688232935734</v>
      </c>
      <c r="AN127" s="16">
        <v>10.258824623376913</v>
      </c>
      <c r="AO127" s="16">
        <v>25.433401871009544</v>
      </c>
      <c r="AP127" s="16">
        <v>9.2436762056657873</v>
      </c>
      <c r="AQ127" s="16">
        <v>61.044332900303047</v>
      </c>
      <c r="AR127" s="16">
        <v>15.987345261291322</v>
      </c>
      <c r="AS127" s="16" t="s">
        <v>169</v>
      </c>
      <c r="AT127" s="16" t="s">
        <v>169</v>
      </c>
      <c r="AU127" s="17" t="s">
        <v>169</v>
      </c>
      <c r="AW127" s="4" t="s">
        <v>8</v>
      </c>
      <c r="AX127" s="16">
        <v>13.960494649484534</v>
      </c>
      <c r="AY127" s="16">
        <v>10.22468910742792</v>
      </c>
      <c r="AZ127" s="16">
        <v>1.8074127974138519</v>
      </c>
      <c r="BA127" s="16">
        <v>46.671998132439811</v>
      </c>
      <c r="BB127" s="16">
        <v>4.8573057400787647</v>
      </c>
      <c r="BC127" s="16">
        <v>76.419993392049918</v>
      </c>
      <c r="BD127" s="16">
        <v>19.121258115141657</v>
      </c>
      <c r="BE127" s="16" t="s">
        <v>169</v>
      </c>
      <c r="BF127" s="16" t="s">
        <v>169</v>
      </c>
      <c r="BG127" s="17" t="s">
        <v>169</v>
      </c>
      <c r="BI127" s="4" t="s">
        <v>8</v>
      </c>
      <c r="BJ127" s="16">
        <v>15.701133735632183</v>
      </c>
      <c r="BK127" s="16">
        <v>15.181324998265996</v>
      </c>
      <c r="BL127" s="16">
        <v>7.8939835902639812</v>
      </c>
      <c r="BM127" s="16">
        <v>30.761940261766359</v>
      </c>
      <c r="BN127" s="16">
        <v>6.7386909878276624</v>
      </c>
      <c r="BO127" s="16">
        <v>51.386472356533339</v>
      </c>
      <c r="BP127" s="16">
        <v>22.598504618396543</v>
      </c>
      <c r="BQ127" s="16" t="s">
        <v>169</v>
      </c>
      <c r="BR127" s="16">
        <v>5.9243717607965856</v>
      </c>
      <c r="BS127" s="17" t="s">
        <v>169</v>
      </c>
      <c r="BU127" s="4" t="s">
        <v>8</v>
      </c>
      <c r="BV127" s="16">
        <v>21.462870885826771</v>
      </c>
      <c r="BW127" s="16">
        <v>15.084641803350712</v>
      </c>
      <c r="BX127" s="16">
        <v>15.164243826187798</v>
      </c>
      <c r="BY127" s="16">
        <v>49.462635195599894</v>
      </c>
      <c r="BZ127" s="16">
        <v>9.606569542893979</v>
      </c>
      <c r="CA127" s="16">
        <v>83.029530316997324</v>
      </c>
      <c r="CB127" s="16">
        <v>23.690461204291282</v>
      </c>
      <c r="CC127" s="16" t="s">
        <v>169</v>
      </c>
      <c r="CD127" s="16">
        <v>13.654366060334791</v>
      </c>
      <c r="CE127" s="17" t="s">
        <v>169</v>
      </c>
    </row>
    <row r="128" spans="1:83" s="83" customFormat="1" ht="12.95" customHeight="1" x14ac:dyDescent="0.2">
      <c r="A128" s="4" t="s">
        <v>9</v>
      </c>
      <c r="B128" s="16">
        <f t="shared" ref="B128:H128" si="122">B15/B152*100</f>
        <v>23.309168122177216</v>
      </c>
      <c r="C128" s="16">
        <f t="shared" si="122"/>
        <v>1.3978155128129681</v>
      </c>
      <c r="D128" s="16">
        <f t="shared" si="122"/>
        <v>16.807345126878175</v>
      </c>
      <c r="E128" s="16">
        <f t="shared" si="122"/>
        <v>36.470687760142326</v>
      </c>
      <c r="F128" s="16">
        <f t="shared" si="122"/>
        <v>11.032893379948195</v>
      </c>
      <c r="G128" s="16">
        <f t="shared" si="122"/>
        <v>89.134196418220029</v>
      </c>
      <c r="H128" s="16">
        <f t="shared" si="122"/>
        <v>30.013677986678498</v>
      </c>
      <c r="I128" s="16" t="s">
        <v>169</v>
      </c>
      <c r="J128" s="16" t="s">
        <v>169</v>
      </c>
      <c r="K128" s="17" t="s">
        <v>169</v>
      </c>
      <c r="M128" s="4" t="s">
        <v>9</v>
      </c>
      <c r="N128" s="16">
        <f t="shared" ref="N128:W128" si="123">N15/N152*100</f>
        <v>19.573526040446744</v>
      </c>
      <c r="O128" s="16">
        <f t="shared" si="123"/>
        <v>2.0102642311455492</v>
      </c>
      <c r="P128" s="16">
        <f t="shared" si="123"/>
        <v>16.055358286973604</v>
      </c>
      <c r="Q128" s="16">
        <f t="shared" si="123"/>
        <v>38.304615691430691</v>
      </c>
      <c r="R128" s="16">
        <f t="shared" si="123"/>
        <v>13.960650182318465</v>
      </c>
      <c r="S128" s="16">
        <f t="shared" si="123"/>
        <v>62.966332135023286</v>
      </c>
      <c r="T128" s="16">
        <f t="shared" si="123"/>
        <v>30.943806740776907</v>
      </c>
      <c r="U128" s="16" t="s">
        <v>169</v>
      </c>
      <c r="V128" s="16" t="s">
        <v>169</v>
      </c>
      <c r="W128" s="17">
        <f t="shared" si="123"/>
        <v>9.0728464408670781</v>
      </c>
      <c r="Y128" s="4" t="s">
        <v>9</v>
      </c>
      <c r="Z128" s="16">
        <v>23.094743614271636</v>
      </c>
      <c r="AA128" s="16">
        <v>2.1044274659494708</v>
      </c>
      <c r="AB128" s="16">
        <v>25.260499868157805</v>
      </c>
      <c r="AC128" s="16">
        <v>39.434691235641992</v>
      </c>
      <c r="AD128" s="16">
        <v>18.860850047258623</v>
      </c>
      <c r="AE128" s="16">
        <v>63.841815833673685</v>
      </c>
      <c r="AF128" s="16">
        <v>29.929296665344779</v>
      </c>
      <c r="AG128" s="16" t="s">
        <v>169</v>
      </c>
      <c r="AH128" s="16" t="s">
        <v>169</v>
      </c>
      <c r="AI128" s="17">
        <v>43.10833895309333</v>
      </c>
      <c r="AK128" s="4" t="s">
        <v>9</v>
      </c>
      <c r="AL128" s="16">
        <v>18.948431883008357</v>
      </c>
      <c r="AM128" s="16">
        <v>4.5091697585471717</v>
      </c>
      <c r="AN128" s="16">
        <v>10.732074763723057</v>
      </c>
      <c r="AO128" s="16">
        <v>47.609527987153811</v>
      </c>
      <c r="AP128" s="16">
        <v>11.122230289335146</v>
      </c>
      <c r="AQ128" s="16">
        <v>80.028609484590007</v>
      </c>
      <c r="AR128" s="16">
        <v>25.768177347991049</v>
      </c>
      <c r="AS128" s="16" t="s">
        <v>169</v>
      </c>
      <c r="AT128" s="16" t="s">
        <v>169</v>
      </c>
      <c r="AU128" s="17">
        <v>42.412850789016005</v>
      </c>
      <c r="AW128" s="4" t="s">
        <v>9</v>
      </c>
      <c r="AX128" s="16">
        <v>18.012804471389646</v>
      </c>
      <c r="AY128" s="16">
        <v>6.8172575352488636</v>
      </c>
      <c r="AZ128" s="16">
        <v>17.533679498607373</v>
      </c>
      <c r="BA128" s="16">
        <v>26.570970766400887</v>
      </c>
      <c r="BB128" s="16">
        <v>14.113458886569505</v>
      </c>
      <c r="BC128" s="16">
        <v>41.756561308550339</v>
      </c>
      <c r="BD128" s="16">
        <v>25.645249220381505</v>
      </c>
      <c r="BE128" s="16" t="s">
        <v>169</v>
      </c>
      <c r="BF128" s="16" t="s">
        <v>169</v>
      </c>
      <c r="BG128" s="17">
        <v>44.315303215331888</v>
      </c>
      <c r="BI128" s="4" t="s">
        <v>9</v>
      </c>
      <c r="BJ128" s="16">
        <v>19.048915349206354</v>
      </c>
      <c r="BK128" s="16">
        <v>10.049873503970412</v>
      </c>
      <c r="BL128" s="16">
        <v>16.805391904888054</v>
      </c>
      <c r="BM128" s="16">
        <v>29.072726325346039</v>
      </c>
      <c r="BN128" s="16">
        <v>15.069625526018623</v>
      </c>
      <c r="BO128" s="16">
        <v>30.456472313977745</v>
      </c>
      <c r="BP128" s="16">
        <v>30.108615992858322</v>
      </c>
      <c r="BQ128" s="16" t="s">
        <v>169</v>
      </c>
      <c r="BR128" s="16" t="s">
        <v>169</v>
      </c>
      <c r="BS128" s="17" t="s">
        <v>169</v>
      </c>
      <c r="BU128" s="4" t="s">
        <v>9</v>
      </c>
      <c r="BV128" s="16">
        <v>22.728174531365312</v>
      </c>
      <c r="BW128" s="16">
        <v>8.2634201746380285</v>
      </c>
      <c r="BX128" s="16">
        <v>20.383130249728794</v>
      </c>
      <c r="BY128" s="16">
        <v>32.134838958737355</v>
      </c>
      <c r="BZ128" s="16">
        <v>16.796227361912219</v>
      </c>
      <c r="CA128" s="16">
        <v>30.814281568643558</v>
      </c>
      <c r="CB128" s="16">
        <v>33.171826590725658</v>
      </c>
      <c r="CC128" s="16" t="s">
        <v>169</v>
      </c>
      <c r="CD128" s="16" t="s">
        <v>169</v>
      </c>
      <c r="CE128" s="17" t="s">
        <v>169</v>
      </c>
    </row>
    <row r="129" spans="1:83" s="83" customFormat="1" ht="12.95" customHeight="1" x14ac:dyDescent="0.2">
      <c r="A129" s="4" t="s">
        <v>10</v>
      </c>
      <c r="B129" s="16">
        <f t="shared" ref="B129" si="124">B16/B153*100</f>
        <v>48.528322911195829</v>
      </c>
      <c r="C129" s="16" t="s">
        <v>169</v>
      </c>
      <c r="D129" s="16" t="s">
        <v>169</v>
      </c>
      <c r="E129" s="16" t="s">
        <v>169</v>
      </c>
      <c r="F129" s="16">
        <f t="shared" ref="F129:H129" si="125">F16/F153*100</f>
        <v>11.168011845790646</v>
      </c>
      <c r="G129" s="16">
        <f t="shared" si="125"/>
        <v>85.072785514728622</v>
      </c>
      <c r="H129" s="16">
        <f t="shared" si="125"/>
        <v>67.704070448791157</v>
      </c>
      <c r="I129" s="16" t="s">
        <v>169</v>
      </c>
      <c r="J129" s="16" t="s">
        <v>169</v>
      </c>
      <c r="K129" s="17" t="s">
        <v>169</v>
      </c>
      <c r="M129" s="4" t="s">
        <v>10</v>
      </c>
      <c r="N129" s="16">
        <f t="shared" ref="N129:T129" si="126">N16/N153*100</f>
        <v>16.9429955126907</v>
      </c>
      <c r="O129" s="16" t="s">
        <v>169</v>
      </c>
      <c r="P129" s="16" t="s">
        <v>169</v>
      </c>
      <c r="Q129" s="16" t="s">
        <v>169</v>
      </c>
      <c r="R129" s="16">
        <f t="shared" si="126"/>
        <v>7.3280923823663748</v>
      </c>
      <c r="S129" s="16">
        <f t="shared" si="126"/>
        <v>47.225896647821571</v>
      </c>
      <c r="T129" s="16">
        <f t="shared" si="126"/>
        <v>25.588144750161206</v>
      </c>
      <c r="U129" s="16" t="s">
        <v>169</v>
      </c>
      <c r="V129" s="16" t="s">
        <v>169</v>
      </c>
      <c r="W129" s="17" t="s">
        <v>169</v>
      </c>
      <c r="Y129" s="4" t="s">
        <v>10</v>
      </c>
      <c r="Z129" s="16">
        <v>17.006646034846217</v>
      </c>
      <c r="AA129" s="44" t="s">
        <v>169</v>
      </c>
      <c r="AB129" s="44" t="s">
        <v>169</v>
      </c>
      <c r="AC129" s="44" t="s">
        <v>169</v>
      </c>
      <c r="AD129" s="16">
        <v>11.893429112072278</v>
      </c>
      <c r="AE129" s="16">
        <v>28.759087285097184</v>
      </c>
      <c r="AF129" s="16">
        <v>25.521948290563877</v>
      </c>
      <c r="AG129" s="16" t="s">
        <v>169</v>
      </c>
      <c r="AH129" s="16" t="s">
        <v>169</v>
      </c>
      <c r="AI129" s="17" t="s">
        <v>169</v>
      </c>
      <c r="AK129" s="4" t="s">
        <v>10</v>
      </c>
      <c r="AL129" s="16">
        <v>15.320610611872148</v>
      </c>
      <c r="AM129" s="44" t="s">
        <v>169</v>
      </c>
      <c r="AN129" s="44" t="s">
        <v>169</v>
      </c>
      <c r="AO129" s="44" t="s">
        <v>169</v>
      </c>
      <c r="AP129" s="16">
        <v>8.5114411350213199</v>
      </c>
      <c r="AQ129" s="16">
        <v>36.027626641001795</v>
      </c>
      <c r="AR129" s="16">
        <v>24.443560808766595</v>
      </c>
      <c r="AS129" s="16" t="s">
        <v>169</v>
      </c>
      <c r="AT129" s="16" t="s">
        <v>169</v>
      </c>
      <c r="AU129" s="17" t="s">
        <v>169</v>
      </c>
      <c r="AW129" s="4" t="s">
        <v>10</v>
      </c>
      <c r="AX129" s="16">
        <v>33.441978196874992</v>
      </c>
      <c r="AY129" s="16" t="s">
        <v>169</v>
      </c>
      <c r="AZ129" s="16" t="s">
        <v>169</v>
      </c>
      <c r="BA129" s="16" t="s">
        <v>169</v>
      </c>
      <c r="BB129" s="16">
        <v>9.7665626397873186</v>
      </c>
      <c r="BC129" s="16">
        <v>67.659531032072749</v>
      </c>
      <c r="BD129" s="16">
        <v>48.561095947113159</v>
      </c>
      <c r="BE129" s="16" t="s">
        <v>169</v>
      </c>
      <c r="BF129" s="16" t="s">
        <v>169</v>
      </c>
      <c r="BG129" s="17" t="s">
        <v>169</v>
      </c>
      <c r="BI129" s="4" t="s">
        <v>10</v>
      </c>
      <c r="BJ129" s="16">
        <v>35.379775677165362</v>
      </c>
      <c r="BK129" s="16">
        <v>3.4054750764532229</v>
      </c>
      <c r="BL129" s="16">
        <v>26.029729693020204</v>
      </c>
      <c r="BM129" s="16">
        <v>48.265573664239966</v>
      </c>
      <c r="BN129" s="16">
        <v>14.602278033645744</v>
      </c>
      <c r="BO129" s="16">
        <v>52.169539890427018</v>
      </c>
      <c r="BP129" s="16">
        <v>41.966353553622618</v>
      </c>
      <c r="BQ129" s="16" t="s">
        <v>169</v>
      </c>
      <c r="BR129" s="16" t="s">
        <v>169</v>
      </c>
      <c r="BS129" s="17" t="s">
        <v>169</v>
      </c>
      <c r="BU129" s="4" t="s">
        <v>10</v>
      </c>
      <c r="BV129" s="16">
        <v>50.489970458598734</v>
      </c>
      <c r="BW129" s="16">
        <v>19.411050126519186</v>
      </c>
      <c r="BX129" s="16" t="s">
        <v>169</v>
      </c>
      <c r="BY129" s="16" t="s">
        <v>169</v>
      </c>
      <c r="BZ129" s="16">
        <v>14.688366299286374</v>
      </c>
      <c r="CA129" s="16">
        <v>79.496302090892357</v>
      </c>
      <c r="CB129" s="16">
        <v>55.921477451389897</v>
      </c>
      <c r="CC129" s="16" t="s">
        <v>169</v>
      </c>
      <c r="CD129" s="16" t="s">
        <v>169</v>
      </c>
      <c r="CE129" s="17" t="s">
        <v>169</v>
      </c>
    </row>
    <row r="130" spans="1:83" s="83" customFormat="1" ht="12.95" customHeight="1" x14ac:dyDescent="0.2">
      <c r="A130" s="4" t="s">
        <v>11</v>
      </c>
      <c r="B130" s="16">
        <f t="shared" ref="B130:K130" si="127">B17/B154*100</f>
        <v>24.515549470715317</v>
      </c>
      <c r="C130" s="16">
        <f t="shared" si="127"/>
        <v>4.0606433808570861</v>
      </c>
      <c r="D130" s="16">
        <f t="shared" si="127"/>
        <v>21.959205620839832</v>
      </c>
      <c r="E130" s="16">
        <f t="shared" si="127"/>
        <v>68.017165877018442</v>
      </c>
      <c r="F130" s="16">
        <f t="shared" si="127"/>
        <v>11.284271610626005</v>
      </c>
      <c r="G130" s="16">
        <f t="shared" si="127"/>
        <v>56.614652448340131</v>
      </c>
      <c r="H130" s="16">
        <f t="shared" si="127"/>
        <v>30.530932866241166</v>
      </c>
      <c r="I130" s="16">
        <f t="shared" si="127"/>
        <v>32.991153952529686</v>
      </c>
      <c r="J130" s="16">
        <f t="shared" si="127"/>
        <v>12.493396492906998</v>
      </c>
      <c r="K130" s="17">
        <f t="shared" si="127"/>
        <v>7.6128259764758193</v>
      </c>
      <c r="M130" s="4" t="s">
        <v>11</v>
      </c>
      <c r="N130" s="16">
        <f t="shared" ref="N130:W130" si="128">N17/N154*100</f>
        <v>16.008098638136818</v>
      </c>
      <c r="O130" s="16">
        <f t="shared" si="128"/>
        <v>2.7797266501348692</v>
      </c>
      <c r="P130" s="16">
        <f t="shared" si="128"/>
        <v>8.7337037009741678</v>
      </c>
      <c r="Q130" s="16">
        <f t="shared" si="128"/>
        <v>57.320576590657481</v>
      </c>
      <c r="R130" s="16">
        <f t="shared" si="128"/>
        <v>7.0914069435882912</v>
      </c>
      <c r="S130" s="16">
        <f t="shared" si="128"/>
        <v>46.723489272648862</v>
      </c>
      <c r="T130" s="16">
        <f t="shared" si="128"/>
        <v>24.419643096800883</v>
      </c>
      <c r="U130" s="16">
        <f t="shared" si="128"/>
        <v>17.74928927060682</v>
      </c>
      <c r="V130" s="16">
        <f t="shared" si="128"/>
        <v>5.1125777468823763</v>
      </c>
      <c r="W130" s="17">
        <f t="shared" si="128"/>
        <v>5.8550408660366644</v>
      </c>
      <c r="Y130" s="4" t="s">
        <v>11</v>
      </c>
      <c r="Z130" s="16">
        <v>21.190924476442394</v>
      </c>
      <c r="AA130" s="16">
        <v>4.3325724737050368</v>
      </c>
      <c r="AB130" s="16">
        <v>12.417099840959922</v>
      </c>
      <c r="AC130" s="16">
        <v>66.866390849227145</v>
      </c>
      <c r="AD130" s="16">
        <v>9.1509586960480878</v>
      </c>
      <c r="AE130" s="16">
        <v>63.82259507079722</v>
      </c>
      <c r="AF130" s="16">
        <v>29.523128175778407</v>
      </c>
      <c r="AG130" s="16">
        <v>26.3039832549462</v>
      </c>
      <c r="AH130" s="16">
        <v>6.1831391031385277</v>
      </c>
      <c r="AI130" s="17">
        <v>8.6635705478474634</v>
      </c>
      <c r="AK130" s="4" t="s">
        <v>11</v>
      </c>
      <c r="AL130" s="16">
        <v>19.18806860377358</v>
      </c>
      <c r="AM130" s="16">
        <v>4.4461910838382277</v>
      </c>
      <c r="AN130" s="16">
        <v>15.79318901763512</v>
      </c>
      <c r="AO130" s="16">
        <v>50.266272367716716</v>
      </c>
      <c r="AP130" s="16">
        <v>11.523059951290266</v>
      </c>
      <c r="AQ130" s="16">
        <v>42.771471364609148</v>
      </c>
      <c r="AR130" s="16">
        <v>23.495196694608548</v>
      </c>
      <c r="AS130" s="16">
        <v>28.459728802259239</v>
      </c>
      <c r="AT130" s="16">
        <v>6.196176059233923</v>
      </c>
      <c r="AU130" s="17">
        <v>9.834733142115514</v>
      </c>
      <c r="AW130" s="4" t="s">
        <v>11</v>
      </c>
      <c r="AX130" s="16">
        <v>18.046459268795054</v>
      </c>
      <c r="AY130" s="16">
        <v>5.4774101425561623</v>
      </c>
      <c r="AZ130" s="16">
        <v>14.001446730511452</v>
      </c>
      <c r="BA130" s="16">
        <v>51.181674093648844</v>
      </c>
      <c r="BB130" s="16">
        <v>10.125626565941467</v>
      </c>
      <c r="BC130" s="16">
        <v>55.980715004853224</v>
      </c>
      <c r="BD130" s="16">
        <v>23.420359931130236</v>
      </c>
      <c r="BE130" s="16">
        <v>36.998523729620899</v>
      </c>
      <c r="BF130" s="16">
        <v>6.5690721506164316</v>
      </c>
      <c r="BG130" s="17">
        <v>7.3701724596572395</v>
      </c>
      <c r="BI130" s="4" t="s">
        <v>11</v>
      </c>
      <c r="BJ130" s="16">
        <v>21.756057169789226</v>
      </c>
      <c r="BK130" s="16">
        <v>6.7679456168857195</v>
      </c>
      <c r="BL130" s="16">
        <v>20.583811575664964</v>
      </c>
      <c r="BM130" s="16">
        <v>45.198857120042945</v>
      </c>
      <c r="BN130" s="16">
        <v>12.812066086841197</v>
      </c>
      <c r="BO130" s="16">
        <v>53.598047973394159</v>
      </c>
      <c r="BP130" s="16">
        <v>29.580532553028643</v>
      </c>
      <c r="BQ130" s="16">
        <v>34.368329817765577</v>
      </c>
      <c r="BR130" s="16">
        <v>8.4343400347661444</v>
      </c>
      <c r="BS130" s="17">
        <v>6.8261160175089044</v>
      </c>
      <c r="BU130" s="4" t="s">
        <v>11</v>
      </c>
      <c r="BV130" s="16">
        <v>23.267283317073183</v>
      </c>
      <c r="BW130" s="16">
        <v>9.5229538545255465</v>
      </c>
      <c r="BX130" s="16">
        <v>22.543632279882527</v>
      </c>
      <c r="BY130" s="16">
        <v>44.160802431640263</v>
      </c>
      <c r="BZ130" s="16">
        <v>17.305052991846182</v>
      </c>
      <c r="CA130" s="16">
        <v>44.385827924878051</v>
      </c>
      <c r="CB130" s="16">
        <v>29.999933072726286</v>
      </c>
      <c r="CC130" s="16">
        <v>33.282385708847336</v>
      </c>
      <c r="CD130" s="16">
        <v>2.5866704940158436</v>
      </c>
      <c r="CE130" s="17">
        <v>21.919684266390501</v>
      </c>
    </row>
    <row r="131" spans="1:83" s="83" customFormat="1" ht="12.95" customHeight="1" x14ac:dyDescent="0.2">
      <c r="A131" s="4" t="s">
        <v>12</v>
      </c>
      <c r="B131" s="16">
        <f t="shared" ref="B131:K131" si="129">B18/B155*100</f>
        <v>10.435961369262806</v>
      </c>
      <c r="C131" s="16">
        <f t="shared" si="129"/>
        <v>1.8529381673186092</v>
      </c>
      <c r="D131" s="16">
        <f t="shared" si="129"/>
        <v>11.114768923178096</v>
      </c>
      <c r="E131" s="16">
        <f t="shared" si="129"/>
        <v>29.652060722337907</v>
      </c>
      <c r="F131" s="16">
        <f t="shared" si="129"/>
        <v>8.1953398436892257</v>
      </c>
      <c r="G131" s="16">
        <f t="shared" si="129"/>
        <v>20.962181428702312</v>
      </c>
      <c r="H131" s="16">
        <f t="shared" si="129"/>
        <v>18.000061267685901</v>
      </c>
      <c r="I131" s="16">
        <f t="shared" si="129"/>
        <v>12.613365467276047</v>
      </c>
      <c r="J131" s="16" t="s">
        <v>37</v>
      </c>
      <c r="K131" s="17">
        <f t="shared" si="129"/>
        <v>6.2970315917727877</v>
      </c>
      <c r="M131" s="4" t="s">
        <v>12</v>
      </c>
      <c r="N131" s="16">
        <f t="shared" ref="N131:U131" si="130">N18/N155*100</f>
        <v>22.216159825386423</v>
      </c>
      <c r="O131" s="16">
        <f t="shared" si="130"/>
        <v>2.7977044331711447</v>
      </c>
      <c r="P131" s="16">
        <f t="shared" si="130"/>
        <v>32.942749568456286</v>
      </c>
      <c r="Q131" s="16">
        <f t="shared" si="130"/>
        <v>56.045008389844796</v>
      </c>
      <c r="R131" s="16">
        <f t="shared" si="130"/>
        <v>20.596702030104534</v>
      </c>
      <c r="S131" s="16">
        <f t="shared" si="130"/>
        <v>40.198349914275624</v>
      </c>
      <c r="T131" s="16">
        <f t="shared" si="130"/>
        <v>28.423545694551187</v>
      </c>
      <c r="U131" s="16">
        <f t="shared" si="130"/>
        <v>11.782781695585893</v>
      </c>
      <c r="V131" s="16" t="s">
        <v>169</v>
      </c>
      <c r="W131" s="17" t="s">
        <v>169</v>
      </c>
      <c r="Y131" s="4" t="s">
        <v>12</v>
      </c>
      <c r="Z131" s="16">
        <v>13.126384446665343</v>
      </c>
      <c r="AA131" s="16">
        <v>2.2829371847974138</v>
      </c>
      <c r="AB131" s="16">
        <v>17.608482013463046</v>
      </c>
      <c r="AC131" s="16">
        <v>26.753921687979183</v>
      </c>
      <c r="AD131" s="16">
        <v>11.158586478803798</v>
      </c>
      <c r="AE131" s="16">
        <v>23.464934103557834</v>
      </c>
      <c r="AF131" s="16">
        <v>21.096635711426419</v>
      </c>
      <c r="AG131" s="16">
        <v>17.32785098631819</v>
      </c>
      <c r="AH131" s="16" t="s">
        <v>169</v>
      </c>
      <c r="AI131" s="17" t="s">
        <v>169</v>
      </c>
      <c r="AK131" s="4" t="s">
        <v>12</v>
      </c>
      <c r="AL131" s="16">
        <v>9.7334336945337618</v>
      </c>
      <c r="AM131" s="16">
        <v>1.9159290878506869</v>
      </c>
      <c r="AN131" s="16">
        <v>5.4727162531539575</v>
      </c>
      <c r="AO131" s="16">
        <v>34.192672428381428</v>
      </c>
      <c r="AP131" s="16">
        <v>5.865258958841812</v>
      </c>
      <c r="AQ131" s="16">
        <v>55.200918943048428</v>
      </c>
      <c r="AR131" s="16">
        <v>17.468689192732349</v>
      </c>
      <c r="AS131" s="16" t="s">
        <v>169</v>
      </c>
      <c r="AT131" s="16" t="s">
        <v>169</v>
      </c>
      <c r="AU131" s="17">
        <v>8.4987177549262096</v>
      </c>
      <c r="AW131" s="4" t="s">
        <v>12</v>
      </c>
      <c r="AX131" s="16">
        <v>12.110857067532464</v>
      </c>
      <c r="AY131" s="16">
        <v>6.5300853787941939</v>
      </c>
      <c r="AZ131" s="16">
        <v>5.3213022443020339</v>
      </c>
      <c r="BA131" s="16">
        <v>25.773298853967784</v>
      </c>
      <c r="BB131" s="16">
        <v>9.3236976745428297</v>
      </c>
      <c r="BC131" s="16">
        <v>55.359563602578191</v>
      </c>
      <c r="BD131" s="16">
        <v>20.357771207231167</v>
      </c>
      <c r="BE131" s="16">
        <v>1.0415982899361746</v>
      </c>
      <c r="BF131" s="16">
        <v>2.4317716894744468</v>
      </c>
      <c r="BG131" s="17">
        <v>18.249479726544674</v>
      </c>
      <c r="BI131" s="4" t="s">
        <v>12</v>
      </c>
      <c r="BJ131" s="16">
        <v>10.443512230769231</v>
      </c>
      <c r="BK131" s="16">
        <v>7.1795022529285824</v>
      </c>
      <c r="BL131" s="16">
        <v>5.2928088260105524</v>
      </c>
      <c r="BM131" s="16">
        <v>24.595392367438322</v>
      </c>
      <c r="BN131" s="16">
        <v>8.2235156939542762</v>
      </c>
      <c r="BO131" s="16">
        <v>25.968522063990363</v>
      </c>
      <c r="BP131" s="16">
        <v>19.636266951700485</v>
      </c>
      <c r="BQ131" s="16">
        <v>1.0729685514728362</v>
      </c>
      <c r="BR131" s="16">
        <v>2.8223120742738512</v>
      </c>
      <c r="BS131" s="17">
        <v>24.934634388497098</v>
      </c>
      <c r="BU131" s="4" t="s">
        <v>12</v>
      </c>
      <c r="BV131" s="16">
        <v>13.632155789090906</v>
      </c>
      <c r="BW131" s="16">
        <v>9.2252492233489622</v>
      </c>
      <c r="BX131" s="16">
        <v>6.741935212397383</v>
      </c>
      <c r="BY131" s="16">
        <v>34.176051099082265</v>
      </c>
      <c r="BZ131" s="16">
        <v>11.30248452844649</v>
      </c>
      <c r="CA131" s="16">
        <v>36.132622016151508</v>
      </c>
      <c r="CB131" s="16">
        <v>35.451018208347854</v>
      </c>
      <c r="CC131" s="16">
        <v>1.4292811441935349</v>
      </c>
      <c r="CD131" s="16">
        <v>4.1768447012682524</v>
      </c>
      <c r="CE131" s="17">
        <v>20.81848042491799</v>
      </c>
    </row>
    <row r="132" spans="1:83" s="83" customFormat="1" ht="12.95" customHeight="1" x14ac:dyDescent="0.2">
      <c r="A132" s="4" t="s">
        <v>13</v>
      </c>
      <c r="B132" s="16">
        <f t="shared" ref="B132:K132" si="131">B19/B156*100</f>
        <v>27.081833519202235</v>
      </c>
      <c r="C132" s="16">
        <f t="shared" si="131"/>
        <v>18.192591903556789</v>
      </c>
      <c r="D132" s="16">
        <f t="shared" si="131"/>
        <v>27.185383086896287</v>
      </c>
      <c r="E132" s="16">
        <f t="shared" si="131"/>
        <v>31.131824731688372</v>
      </c>
      <c r="F132" s="16">
        <f t="shared" si="131"/>
        <v>16.671256363869283</v>
      </c>
      <c r="G132" s="16">
        <f t="shared" si="131"/>
        <v>74.887296770883353</v>
      </c>
      <c r="H132" s="16">
        <f t="shared" si="131"/>
        <v>22.286913301981173</v>
      </c>
      <c r="I132" s="16">
        <f t="shared" si="131"/>
        <v>40.124637478727173</v>
      </c>
      <c r="J132" s="16">
        <f t="shared" si="131"/>
        <v>43.932068880062673</v>
      </c>
      <c r="K132" s="17">
        <f t="shared" si="131"/>
        <v>22.389254004193909</v>
      </c>
      <c r="M132" s="4" t="s">
        <v>13</v>
      </c>
      <c r="N132" s="16">
        <f t="shared" ref="N132:W132" si="132">N19/N156*100</f>
        <v>29.010697224985783</v>
      </c>
      <c r="O132" s="16">
        <f t="shared" si="132"/>
        <v>12.306790429962346</v>
      </c>
      <c r="P132" s="16">
        <f t="shared" si="132"/>
        <v>23.396994391454012</v>
      </c>
      <c r="Q132" s="16">
        <f t="shared" si="132"/>
        <v>40.421775405487182</v>
      </c>
      <c r="R132" s="16">
        <f t="shared" si="132"/>
        <v>20.31352416872614</v>
      </c>
      <c r="S132" s="16">
        <f t="shared" si="132"/>
        <v>71.368037522968365</v>
      </c>
      <c r="T132" s="16">
        <f t="shared" si="132"/>
        <v>28.818889091438137</v>
      </c>
      <c r="U132" s="16">
        <f t="shared" si="132"/>
        <v>32.108842635213627</v>
      </c>
      <c r="V132" s="16">
        <f t="shared" si="132"/>
        <v>33.603174821061714</v>
      </c>
      <c r="W132" s="17">
        <f t="shared" si="132"/>
        <v>12.952922597277899</v>
      </c>
      <c r="Y132" s="4" t="s">
        <v>13</v>
      </c>
      <c r="Z132" s="16">
        <v>31.321425061977958</v>
      </c>
      <c r="AA132" s="16">
        <v>13.637463654345073</v>
      </c>
      <c r="AB132" s="16">
        <v>23.139221878574201</v>
      </c>
      <c r="AC132" s="16">
        <v>43.989345755654483</v>
      </c>
      <c r="AD132" s="16">
        <v>20.310856194818435</v>
      </c>
      <c r="AE132" s="16">
        <v>75.913537248400729</v>
      </c>
      <c r="AF132" s="16">
        <v>31.128324995509978</v>
      </c>
      <c r="AG132" s="16">
        <v>31.003249011829752</v>
      </c>
      <c r="AH132" s="16">
        <v>35.957287659868314</v>
      </c>
      <c r="AI132" s="17">
        <v>17.449299044753342</v>
      </c>
      <c r="AK132" s="4" t="s">
        <v>13</v>
      </c>
      <c r="AL132" s="16">
        <v>26.135984663179919</v>
      </c>
      <c r="AM132" s="16">
        <v>15.039781704130927</v>
      </c>
      <c r="AN132" s="16">
        <v>30.722980205088295</v>
      </c>
      <c r="AO132" s="16">
        <v>28.507949607999521</v>
      </c>
      <c r="AP132" s="16">
        <v>19.561131262022595</v>
      </c>
      <c r="AQ132" s="16">
        <v>80.504392046515164</v>
      </c>
      <c r="AR132" s="16">
        <v>29.021138253354646</v>
      </c>
      <c r="AS132" s="16">
        <v>32.986770708127764</v>
      </c>
      <c r="AT132" s="16">
        <v>23.488590205047931</v>
      </c>
      <c r="AU132" s="17">
        <v>2.5160709596229727</v>
      </c>
      <c r="AW132" s="4" t="s">
        <v>13</v>
      </c>
      <c r="AX132" s="16">
        <v>34.462639666666668</v>
      </c>
      <c r="AY132" s="16">
        <v>24.43947407700708</v>
      </c>
      <c r="AZ132" s="16">
        <v>24.18477853229874</v>
      </c>
      <c r="BA132" s="16">
        <v>47.224590538371324</v>
      </c>
      <c r="BB132" s="16">
        <v>25.372672123173405</v>
      </c>
      <c r="BC132" s="16">
        <v>68.188653383797543</v>
      </c>
      <c r="BD132" s="16">
        <v>38.752651092714963</v>
      </c>
      <c r="BE132" s="16">
        <v>33.027251824995361</v>
      </c>
      <c r="BF132" s="16">
        <v>28.008362493050626</v>
      </c>
      <c r="BG132" s="17">
        <v>8.9895518060897768</v>
      </c>
      <c r="BI132" s="4" t="s">
        <v>13</v>
      </c>
      <c r="BJ132" s="16">
        <v>37.456802942779291</v>
      </c>
      <c r="BK132" s="16">
        <v>33.821147292346247</v>
      </c>
      <c r="BL132" s="16">
        <v>20.989864383226006</v>
      </c>
      <c r="BM132" s="16">
        <v>55.843390410071812</v>
      </c>
      <c r="BN132" s="16">
        <v>31.456189375606975</v>
      </c>
      <c r="BO132" s="16">
        <v>51.199468851257535</v>
      </c>
      <c r="BP132" s="16">
        <v>42.55333744054807</v>
      </c>
      <c r="BQ132" s="16">
        <v>36.950916645677736</v>
      </c>
      <c r="BR132" s="16">
        <v>28.649648082922102</v>
      </c>
      <c r="BS132" s="17">
        <v>19.874441932850416</v>
      </c>
      <c r="BU132" s="4" t="s">
        <v>13</v>
      </c>
      <c r="BV132" s="16">
        <v>44.876597653846133</v>
      </c>
      <c r="BW132" s="16">
        <v>27.243381130236731</v>
      </c>
      <c r="BX132" s="16">
        <v>30.525632866863596</v>
      </c>
      <c r="BY132" s="16">
        <v>63.275305583138419</v>
      </c>
      <c r="BZ132" s="16">
        <v>33.148600722312551</v>
      </c>
      <c r="CA132" s="16">
        <v>65.956085038525543</v>
      </c>
      <c r="CB132" s="16">
        <v>52.14808798980426</v>
      </c>
      <c r="CC132" s="16">
        <v>53.216022924237762</v>
      </c>
      <c r="CD132" s="16">
        <v>31.500548852143691</v>
      </c>
      <c r="CE132" s="17">
        <v>8.6482570091964188</v>
      </c>
    </row>
    <row r="133" spans="1:83" s="83" customFormat="1" ht="12.95" customHeight="1" x14ac:dyDescent="0.2">
      <c r="A133" s="4" t="s">
        <v>14</v>
      </c>
      <c r="B133" s="16">
        <f t="shared" ref="B133:K133" si="133">B20/B157*100</f>
        <v>22.979304046844046</v>
      </c>
      <c r="C133" s="16">
        <f t="shared" si="133"/>
        <v>5.2587202253871705</v>
      </c>
      <c r="D133" s="16">
        <f t="shared" si="133"/>
        <v>18.050094963999125</v>
      </c>
      <c r="E133" s="16">
        <f t="shared" si="133"/>
        <v>76.336529352078841</v>
      </c>
      <c r="F133" s="16">
        <f t="shared" si="133"/>
        <v>16.17963020482637</v>
      </c>
      <c r="G133" s="16">
        <f t="shared" si="133"/>
        <v>61.642816589597871</v>
      </c>
      <c r="H133" s="16">
        <f t="shared" si="133"/>
        <v>50.610280207480116</v>
      </c>
      <c r="I133" s="16">
        <f t="shared" si="133"/>
        <v>9.4304860302968621</v>
      </c>
      <c r="J133" s="16">
        <f t="shared" si="133"/>
        <v>9.827498907854002</v>
      </c>
      <c r="K133" s="17">
        <f t="shared" si="133"/>
        <v>4.0658878029717309</v>
      </c>
      <c r="M133" s="4" t="s">
        <v>14</v>
      </c>
      <c r="N133" s="16">
        <f t="shared" ref="N133:W133" si="134">N20/N157*100</f>
        <v>23.461432609840571</v>
      </c>
      <c r="O133" s="16">
        <f t="shared" si="134"/>
        <v>3.6440242860035137</v>
      </c>
      <c r="P133" s="16">
        <f t="shared" si="134"/>
        <v>18.530330538000097</v>
      </c>
      <c r="Q133" s="16">
        <f t="shared" si="134"/>
        <v>70.223264381782471</v>
      </c>
      <c r="R133" s="16">
        <f t="shared" si="134"/>
        <v>17.627203948967178</v>
      </c>
      <c r="S133" s="16">
        <f t="shared" si="134"/>
        <v>68.102458138886519</v>
      </c>
      <c r="T133" s="16">
        <f t="shared" si="134"/>
        <v>33.63959615753032</v>
      </c>
      <c r="U133" s="16">
        <f t="shared" si="134"/>
        <v>10.358053291377118</v>
      </c>
      <c r="V133" s="16">
        <f t="shared" si="134"/>
        <v>11.944239022091043</v>
      </c>
      <c r="W133" s="17">
        <f t="shared" si="134"/>
        <v>10.439171931390769</v>
      </c>
      <c r="Y133" s="4" t="s">
        <v>14</v>
      </c>
      <c r="Z133" s="16">
        <v>29.476176292603775</v>
      </c>
      <c r="AA133" s="16">
        <v>4.1340236424801784</v>
      </c>
      <c r="AB133" s="16">
        <v>15.545898261458396</v>
      </c>
      <c r="AC133" s="16">
        <v>69.075475663809442</v>
      </c>
      <c r="AD133" s="16">
        <v>19.449443509368795</v>
      </c>
      <c r="AE133" s="16">
        <v>72.334017685701042</v>
      </c>
      <c r="AF133" s="16">
        <v>44.308185433354346</v>
      </c>
      <c r="AG133" s="16">
        <v>17.32678101537147</v>
      </c>
      <c r="AH133" s="16">
        <v>9.1544477535691762</v>
      </c>
      <c r="AI133" s="17">
        <v>16.766929029623924</v>
      </c>
      <c r="AK133" s="4" t="s">
        <v>14</v>
      </c>
      <c r="AL133" s="16">
        <v>25.11201732403433</v>
      </c>
      <c r="AM133" s="16">
        <v>3.9766844739621194</v>
      </c>
      <c r="AN133" s="16">
        <v>23.068170306648053</v>
      </c>
      <c r="AO133" s="16">
        <v>41.850632378901473</v>
      </c>
      <c r="AP133" s="16">
        <v>16.561464275049946</v>
      </c>
      <c r="AQ133" s="16">
        <v>88.737923597206631</v>
      </c>
      <c r="AR133" s="16">
        <v>31.966951933231268</v>
      </c>
      <c r="AS133" s="16">
        <v>20.433980031570044</v>
      </c>
      <c r="AT133" s="16">
        <v>11.215464230886768</v>
      </c>
      <c r="AU133" s="17">
        <v>4.9313480810037191</v>
      </c>
      <c r="AW133" s="4" t="s">
        <v>14</v>
      </c>
      <c r="AX133" s="16">
        <v>27.790057165876775</v>
      </c>
      <c r="AY133" s="16">
        <v>8.8309437660809991</v>
      </c>
      <c r="AZ133" s="16">
        <v>18.28412198758825</v>
      </c>
      <c r="BA133" s="16">
        <v>54.939554422454314</v>
      </c>
      <c r="BB133" s="16">
        <v>19.237798215834836</v>
      </c>
      <c r="BC133" s="16">
        <v>65.457665375627897</v>
      </c>
      <c r="BD133" s="16">
        <v>39.859202601078458</v>
      </c>
      <c r="BE133" s="16">
        <v>22.930005301266451</v>
      </c>
      <c r="BF133" s="16">
        <v>8.8656383931703946</v>
      </c>
      <c r="BG133" s="17">
        <v>8.7296977628625889</v>
      </c>
      <c r="BI133" s="4" t="s">
        <v>14</v>
      </c>
      <c r="BJ133" s="16">
        <v>35.459465129464313</v>
      </c>
      <c r="BK133" s="16">
        <v>8.0141099672511764</v>
      </c>
      <c r="BL133" s="16">
        <v>19.019077126158347</v>
      </c>
      <c r="BM133" s="16">
        <v>77.846011510942375</v>
      </c>
      <c r="BN133" s="16">
        <v>25.765792850767866</v>
      </c>
      <c r="BO133" s="16">
        <v>79.583357053052183</v>
      </c>
      <c r="BP133" s="16">
        <v>51.744525113770898</v>
      </c>
      <c r="BQ133" s="16">
        <v>26.245508500735969</v>
      </c>
      <c r="BR133" s="16">
        <v>17.292549969656633</v>
      </c>
      <c r="BS133" s="17">
        <v>5.4268548021337759</v>
      </c>
      <c r="BU133" s="4" t="s">
        <v>14</v>
      </c>
      <c r="BV133" s="16">
        <v>39.448769513513518</v>
      </c>
      <c r="BW133" s="16">
        <v>14.462796351089239</v>
      </c>
      <c r="BX133" s="16">
        <v>25.36705928774624</v>
      </c>
      <c r="BY133" s="16">
        <v>70.682141838752486</v>
      </c>
      <c r="BZ133" s="16">
        <v>26.655851755199688</v>
      </c>
      <c r="CA133" s="16">
        <v>65.199599539999667</v>
      </c>
      <c r="CB133" s="16">
        <v>54.179101783716192</v>
      </c>
      <c r="CC133" s="16">
        <v>23.657104152454306</v>
      </c>
      <c r="CD133" s="16">
        <v>15.483785246423022</v>
      </c>
      <c r="CE133" s="17">
        <v>15.337136164016282</v>
      </c>
    </row>
    <row r="135" spans="1:83" ht="69" customHeight="1" x14ac:dyDescent="0.2">
      <c r="A135" s="136" t="s">
        <v>112</v>
      </c>
      <c r="B135" s="136"/>
      <c r="C135" s="136"/>
      <c r="D135" s="136"/>
      <c r="E135" s="136"/>
      <c r="F135" s="136"/>
      <c r="G135" s="136"/>
      <c r="H135" s="136"/>
      <c r="I135" s="136"/>
      <c r="J135" s="136"/>
      <c r="K135" s="136"/>
      <c r="M135" s="136" t="s">
        <v>112</v>
      </c>
      <c r="N135" s="136"/>
      <c r="O135" s="136"/>
      <c r="P135" s="136"/>
      <c r="Q135" s="136"/>
      <c r="R135" s="136"/>
      <c r="S135" s="136"/>
      <c r="T135" s="136"/>
      <c r="U135" s="136"/>
      <c r="V135" s="136"/>
      <c r="W135" s="136"/>
      <c r="X135" s="97"/>
      <c r="Y135" s="136" t="s">
        <v>112</v>
      </c>
      <c r="Z135" s="136"/>
      <c r="AA135" s="136"/>
      <c r="AB135" s="136"/>
      <c r="AC135" s="136"/>
      <c r="AD135" s="136"/>
      <c r="AE135" s="136"/>
      <c r="AF135" s="136"/>
      <c r="AG135" s="136"/>
      <c r="AH135" s="136"/>
      <c r="AI135" s="136"/>
      <c r="AJ135" s="97"/>
      <c r="AK135" s="97"/>
    </row>
    <row r="136" spans="1:83" ht="12.95" customHeight="1" x14ac:dyDescent="0.2">
      <c r="A136" s="127"/>
      <c r="B136" s="127"/>
      <c r="C136" s="127"/>
      <c r="D136" s="127"/>
      <c r="E136" s="127"/>
      <c r="F136" s="127"/>
      <c r="G136" s="127"/>
      <c r="H136" s="127"/>
      <c r="I136" s="127"/>
      <c r="J136" s="127"/>
      <c r="K136" s="127"/>
      <c r="M136" s="123"/>
      <c r="N136" s="123"/>
      <c r="O136" s="123"/>
      <c r="P136" s="123"/>
      <c r="Q136" s="123"/>
      <c r="R136" s="123"/>
      <c r="S136" s="123"/>
      <c r="T136" s="123"/>
      <c r="U136" s="123"/>
      <c r="V136" s="123"/>
      <c r="W136" s="123"/>
      <c r="X136" s="97"/>
      <c r="Y136" s="109"/>
      <c r="Z136" s="109"/>
      <c r="AA136" s="109"/>
      <c r="AB136" s="109"/>
      <c r="AC136" s="109"/>
      <c r="AD136" s="109"/>
      <c r="AE136" s="109"/>
      <c r="AF136" s="109"/>
      <c r="AG136" s="109"/>
      <c r="AH136" s="109"/>
      <c r="AI136" s="109"/>
      <c r="AJ136" s="97"/>
      <c r="AK136" s="97"/>
    </row>
    <row r="137" spans="1:83" ht="12.75" x14ac:dyDescent="0.2">
      <c r="A137" s="99" t="s">
        <v>185</v>
      </c>
      <c r="B137" s="127"/>
      <c r="C137" s="127"/>
      <c r="D137" s="127"/>
      <c r="E137" s="127"/>
      <c r="F137" s="127"/>
      <c r="G137" s="127"/>
      <c r="H137" s="127"/>
      <c r="I137" s="127"/>
      <c r="J137" s="127"/>
      <c r="K137" s="127"/>
      <c r="M137" s="99" t="s">
        <v>185</v>
      </c>
      <c r="N137" s="123"/>
      <c r="O137" s="123"/>
      <c r="P137" s="123"/>
      <c r="Q137" s="123"/>
      <c r="R137" s="123"/>
      <c r="S137" s="123"/>
      <c r="T137" s="123"/>
      <c r="U137" s="123"/>
      <c r="V137" s="123"/>
      <c r="W137" s="123"/>
      <c r="X137" s="123"/>
      <c r="Y137" s="99" t="s">
        <v>185</v>
      </c>
      <c r="Z137" s="91"/>
      <c r="AA137" s="91"/>
      <c r="AB137" s="91"/>
      <c r="AC137" s="91"/>
      <c r="AD137" s="91"/>
      <c r="AE137" s="91"/>
      <c r="AF137" s="91"/>
      <c r="AG137" s="91"/>
      <c r="AH137" s="91"/>
      <c r="AI137" s="91"/>
      <c r="AJ137" s="91"/>
      <c r="AK137" s="91"/>
    </row>
    <row r="138" spans="1:83" s="41" customFormat="1" ht="15" customHeight="1" x14ac:dyDescent="0.2">
      <c r="A138" s="73" t="s">
        <v>172</v>
      </c>
      <c r="B138" s="73"/>
      <c r="C138" s="73"/>
      <c r="D138" s="73"/>
      <c r="E138" s="73"/>
      <c r="F138" s="73"/>
      <c r="G138" s="73"/>
      <c r="H138" s="73"/>
      <c r="I138" s="73"/>
      <c r="J138" s="73"/>
      <c r="K138" s="90" t="s">
        <v>196</v>
      </c>
      <c r="M138" s="73" t="s">
        <v>172</v>
      </c>
      <c r="N138" s="73"/>
      <c r="O138" s="73"/>
      <c r="P138" s="73"/>
      <c r="Q138" s="73"/>
      <c r="R138" s="73"/>
      <c r="S138" s="73"/>
      <c r="T138" s="73"/>
      <c r="U138" s="73"/>
      <c r="V138" s="73"/>
      <c r="W138" s="90" t="s">
        <v>195</v>
      </c>
      <c r="Y138" s="113" t="s">
        <v>103</v>
      </c>
      <c r="Z138" s="73"/>
      <c r="AA138" s="73"/>
      <c r="AB138" s="73"/>
      <c r="AC138" s="73"/>
      <c r="AD138" s="73"/>
      <c r="AE138" s="73"/>
      <c r="AF138" s="73"/>
      <c r="AG138" s="73"/>
      <c r="AH138" s="73"/>
      <c r="AI138" s="90"/>
      <c r="AK138" s="89" t="s">
        <v>104</v>
      </c>
      <c r="AL138" s="89"/>
      <c r="AM138" s="89"/>
      <c r="AN138" s="89"/>
      <c r="AO138" s="89"/>
      <c r="AP138" s="89"/>
      <c r="AQ138" s="89"/>
      <c r="AR138" s="89"/>
      <c r="AS138" s="89"/>
      <c r="AT138" s="89"/>
      <c r="AU138" s="89"/>
      <c r="AV138" s="31"/>
      <c r="AW138" s="89" t="s">
        <v>105</v>
      </c>
      <c r="AX138" s="89"/>
      <c r="AY138" s="89"/>
      <c r="AZ138" s="89"/>
      <c r="BA138" s="89"/>
      <c r="BB138" s="89"/>
      <c r="BC138" s="89"/>
      <c r="BD138" s="89"/>
      <c r="BE138" s="89"/>
      <c r="BF138" s="89"/>
      <c r="BG138" s="89"/>
      <c r="BH138" s="31"/>
      <c r="BI138" s="89" t="s">
        <v>106</v>
      </c>
      <c r="BJ138" s="89"/>
      <c r="BK138" s="89"/>
      <c r="BL138" s="89"/>
      <c r="BM138" s="89"/>
      <c r="BN138" s="89"/>
      <c r="BO138" s="89"/>
      <c r="BP138" s="89"/>
      <c r="BQ138" s="89"/>
      <c r="BR138" s="89"/>
      <c r="BS138" s="89"/>
      <c r="BT138" s="31"/>
      <c r="BU138" s="89" t="s">
        <v>107</v>
      </c>
      <c r="BV138" s="73"/>
      <c r="BW138" s="73"/>
      <c r="BX138" s="73"/>
      <c r="BY138" s="73"/>
      <c r="BZ138" s="73"/>
      <c r="CA138" s="73"/>
      <c r="CB138" s="73"/>
      <c r="CC138" s="73"/>
      <c r="CD138" s="73"/>
      <c r="CE138" s="73"/>
    </row>
    <row r="139" spans="1:83" s="83" customFormat="1" ht="15" customHeight="1" x14ac:dyDescent="0.2"/>
    <row r="140" spans="1:83" s="83" customFormat="1" ht="15" customHeight="1" thickBot="1" x14ac:dyDescent="0.25">
      <c r="A140" s="75" t="s">
        <v>32</v>
      </c>
      <c r="B140" s="75"/>
      <c r="K140" s="35" t="s">
        <v>33</v>
      </c>
      <c r="M140" s="75" t="s">
        <v>32</v>
      </c>
      <c r="N140" s="75"/>
      <c r="W140" s="35" t="s">
        <v>33</v>
      </c>
      <c r="Y140" s="75" t="s">
        <v>32</v>
      </c>
      <c r="Z140" s="75"/>
      <c r="AI140" s="35" t="s">
        <v>33</v>
      </c>
      <c r="AK140" s="75" t="s">
        <v>32</v>
      </c>
      <c r="AL140" s="75"/>
      <c r="AU140" s="35" t="s">
        <v>33</v>
      </c>
      <c r="AW140" s="75" t="s">
        <v>32</v>
      </c>
      <c r="AX140" s="75"/>
      <c r="BG140" s="35" t="s">
        <v>33</v>
      </c>
      <c r="BI140" s="75" t="s">
        <v>32</v>
      </c>
      <c r="BJ140" s="75"/>
      <c r="BS140" s="35" t="s">
        <v>33</v>
      </c>
      <c r="BU140" s="75" t="s">
        <v>32</v>
      </c>
      <c r="BV140" s="75"/>
      <c r="CE140" s="35" t="s">
        <v>33</v>
      </c>
    </row>
    <row r="141" spans="1:83" ht="24" customHeight="1" x14ac:dyDescent="0.2">
      <c r="A141" s="141" t="s">
        <v>18</v>
      </c>
      <c r="B141" s="143" t="s">
        <v>15</v>
      </c>
      <c r="C141" s="145" t="s">
        <v>29</v>
      </c>
      <c r="D141" s="146"/>
      <c r="E141" s="146"/>
      <c r="F141" s="147" t="s">
        <v>21</v>
      </c>
      <c r="G141" s="148"/>
      <c r="H141" s="149" t="s">
        <v>27</v>
      </c>
      <c r="I141" s="146"/>
      <c r="J141" s="146"/>
      <c r="K141" s="146"/>
      <c r="M141" s="141" t="s">
        <v>18</v>
      </c>
      <c r="N141" s="143" t="s">
        <v>15</v>
      </c>
      <c r="O141" s="145" t="s">
        <v>29</v>
      </c>
      <c r="P141" s="146"/>
      <c r="Q141" s="146"/>
      <c r="R141" s="147" t="s">
        <v>21</v>
      </c>
      <c r="S141" s="148"/>
      <c r="T141" s="149" t="s">
        <v>27</v>
      </c>
      <c r="U141" s="146"/>
      <c r="V141" s="146"/>
      <c r="W141" s="146"/>
      <c r="Y141" s="141" t="s">
        <v>18</v>
      </c>
      <c r="Z141" s="143" t="s">
        <v>15</v>
      </c>
      <c r="AA141" s="145" t="s">
        <v>29</v>
      </c>
      <c r="AB141" s="146"/>
      <c r="AC141" s="146"/>
      <c r="AD141" s="147" t="s">
        <v>21</v>
      </c>
      <c r="AE141" s="148"/>
      <c r="AF141" s="149" t="s">
        <v>27</v>
      </c>
      <c r="AG141" s="146"/>
      <c r="AH141" s="146"/>
      <c r="AI141" s="146"/>
      <c r="AK141" s="141" t="s">
        <v>18</v>
      </c>
      <c r="AL141" s="143" t="s">
        <v>15</v>
      </c>
      <c r="AM141" s="145" t="s">
        <v>29</v>
      </c>
      <c r="AN141" s="146"/>
      <c r="AO141" s="146"/>
      <c r="AP141" s="147" t="s">
        <v>21</v>
      </c>
      <c r="AQ141" s="148"/>
      <c r="AR141" s="149" t="s">
        <v>27</v>
      </c>
      <c r="AS141" s="146"/>
      <c r="AT141" s="146"/>
      <c r="AU141" s="146"/>
      <c r="AW141" s="141" t="s">
        <v>18</v>
      </c>
      <c r="AX141" s="143" t="s">
        <v>15</v>
      </c>
      <c r="AY141" s="145" t="s">
        <v>29</v>
      </c>
      <c r="AZ141" s="146"/>
      <c r="BA141" s="146"/>
      <c r="BB141" s="147" t="s">
        <v>21</v>
      </c>
      <c r="BC141" s="148"/>
      <c r="BD141" s="149" t="s">
        <v>27</v>
      </c>
      <c r="BE141" s="146"/>
      <c r="BF141" s="146"/>
      <c r="BG141" s="146"/>
      <c r="BI141" s="141" t="s">
        <v>18</v>
      </c>
      <c r="BJ141" s="143" t="s">
        <v>15</v>
      </c>
      <c r="BK141" s="145" t="s">
        <v>29</v>
      </c>
      <c r="BL141" s="146"/>
      <c r="BM141" s="146"/>
      <c r="BN141" s="147" t="s">
        <v>21</v>
      </c>
      <c r="BO141" s="148"/>
      <c r="BP141" s="149" t="s">
        <v>27</v>
      </c>
      <c r="BQ141" s="146"/>
      <c r="BR141" s="146"/>
      <c r="BS141" s="146"/>
      <c r="BU141" s="141" t="s">
        <v>18</v>
      </c>
      <c r="BV141" s="143" t="s">
        <v>15</v>
      </c>
      <c r="BW141" s="145" t="s">
        <v>29</v>
      </c>
      <c r="BX141" s="146"/>
      <c r="BY141" s="146"/>
      <c r="BZ141" s="147" t="s">
        <v>21</v>
      </c>
      <c r="CA141" s="148"/>
      <c r="CB141" s="149" t="s">
        <v>27</v>
      </c>
      <c r="CC141" s="146"/>
      <c r="CD141" s="146"/>
      <c r="CE141" s="146"/>
    </row>
    <row r="142" spans="1:83" ht="58.5" customHeight="1" thickBot="1" x14ac:dyDescent="0.25">
      <c r="A142" s="142"/>
      <c r="B142" s="144"/>
      <c r="C142" s="92" t="s">
        <v>34</v>
      </c>
      <c r="D142" s="92" t="s">
        <v>22</v>
      </c>
      <c r="E142" s="92" t="s">
        <v>23</v>
      </c>
      <c r="F142" s="92" t="s">
        <v>24</v>
      </c>
      <c r="G142" s="92" t="s">
        <v>30</v>
      </c>
      <c r="H142" s="93" t="s">
        <v>101</v>
      </c>
      <c r="I142" s="94" t="s">
        <v>99</v>
      </c>
      <c r="J142" s="94" t="s">
        <v>102</v>
      </c>
      <c r="K142" s="94" t="s">
        <v>25</v>
      </c>
      <c r="M142" s="142"/>
      <c r="N142" s="144"/>
      <c r="O142" s="92" t="s">
        <v>34</v>
      </c>
      <c r="P142" s="92" t="s">
        <v>22</v>
      </c>
      <c r="Q142" s="92" t="s">
        <v>23</v>
      </c>
      <c r="R142" s="92" t="s">
        <v>24</v>
      </c>
      <c r="S142" s="92" t="s">
        <v>30</v>
      </c>
      <c r="T142" s="93" t="s">
        <v>101</v>
      </c>
      <c r="U142" s="94" t="s">
        <v>99</v>
      </c>
      <c r="V142" s="94" t="s">
        <v>102</v>
      </c>
      <c r="W142" s="94" t="s">
        <v>25</v>
      </c>
      <c r="Y142" s="142"/>
      <c r="Z142" s="144"/>
      <c r="AA142" s="92" t="s">
        <v>34</v>
      </c>
      <c r="AB142" s="92" t="s">
        <v>22</v>
      </c>
      <c r="AC142" s="92" t="s">
        <v>23</v>
      </c>
      <c r="AD142" s="92" t="s">
        <v>24</v>
      </c>
      <c r="AE142" s="92" t="s">
        <v>30</v>
      </c>
      <c r="AF142" s="93" t="s">
        <v>101</v>
      </c>
      <c r="AG142" s="94" t="s">
        <v>99</v>
      </c>
      <c r="AH142" s="94" t="s">
        <v>102</v>
      </c>
      <c r="AI142" s="94" t="s">
        <v>25</v>
      </c>
      <c r="AK142" s="142"/>
      <c r="AL142" s="144"/>
      <c r="AM142" s="92" t="s">
        <v>34</v>
      </c>
      <c r="AN142" s="92" t="s">
        <v>22</v>
      </c>
      <c r="AO142" s="92" t="s">
        <v>23</v>
      </c>
      <c r="AP142" s="92" t="s">
        <v>24</v>
      </c>
      <c r="AQ142" s="92" t="s">
        <v>30</v>
      </c>
      <c r="AR142" s="93" t="s">
        <v>101</v>
      </c>
      <c r="AS142" s="94" t="s">
        <v>99</v>
      </c>
      <c r="AT142" s="94" t="s">
        <v>102</v>
      </c>
      <c r="AU142" s="94" t="s">
        <v>25</v>
      </c>
      <c r="AW142" s="142"/>
      <c r="AX142" s="144"/>
      <c r="AY142" s="92" t="s">
        <v>34</v>
      </c>
      <c r="AZ142" s="92" t="s">
        <v>22</v>
      </c>
      <c r="BA142" s="92" t="s">
        <v>23</v>
      </c>
      <c r="BB142" s="92" t="s">
        <v>24</v>
      </c>
      <c r="BC142" s="92" t="s">
        <v>30</v>
      </c>
      <c r="BD142" s="93" t="s">
        <v>101</v>
      </c>
      <c r="BE142" s="94" t="s">
        <v>99</v>
      </c>
      <c r="BF142" s="94" t="s">
        <v>102</v>
      </c>
      <c r="BG142" s="94" t="s">
        <v>25</v>
      </c>
      <c r="BI142" s="142"/>
      <c r="BJ142" s="144"/>
      <c r="BK142" s="92" t="s">
        <v>34</v>
      </c>
      <c r="BL142" s="92" t="s">
        <v>22</v>
      </c>
      <c r="BM142" s="92" t="s">
        <v>23</v>
      </c>
      <c r="BN142" s="92" t="s">
        <v>24</v>
      </c>
      <c r="BO142" s="92" t="s">
        <v>30</v>
      </c>
      <c r="BP142" s="93" t="s">
        <v>101</v>
      </c>
      <c r="BQ142" s="94" t="s">
        <v>99</v>
      </c>
      <c r="BR142" s="94" t="s">
        <v>102</v>
      </c>
      <c r="BS142" s="94" t="s">
        <v>25</v>
      </c>
      <c r="BU142" s="142"/>
      <c r="BV142" s="144"/>
      <c r="BW142" s="92" t="s">
        <v>34</v>
      </c>
      <c r="BX142" s="92" t="s">
        <v>22</v>
      </c>
      <c r="BY142" s="92" t="s">
        <v>23</v>
      </c>
      <c r="BZ142" s="92" t="s">
        <v>24</v>
      </c>
      <c r="CA142" s="92" t="s">
        <v>30</v>
      </c>
      <c r="CB142" s="93" t="s">
        <v>101</v>
      </c>
      <c r="CC142" s="94" t="s">
        <v>99</v>
      </c>
      <c r="CD142" s="94" t="s">
        <v>102</v>
      </c>
      <c r="CE142" s="94" t="s">
        <v>25</v>
      </c>
    </row>
    <row r="143" spans="1:83" s="83" customFormat="1" ht="12.95" customHeight="1" x14ac:dyDescent="0.2">
      <c r="A143" s="22" t="s">
        <v>0</v>
      </c>
      <c r="B143" s="86">
        <v>8703.1356337860889</v>
      </c>
      <c r="C143" s="86">
        <v>2935.9603637407881</v>
      </c>
      <c r="D143" s="86">
        <v>2568.7794421752878</v>
      </c>
      <c r="E143" s="86">
        <v>3198.3958278699979</v>
      </c>
      <c r="F143" s="86">
        <v>6015.02895614111</v>
      </c>
      <c r="G143" s="86">
        <v>2688.1066776449752</v>
      </c>
      <c r="H143" s="86">
        <v>4031.7464866417363</v>
      </c>
      <c r="I143" s="86">
        <v>1373.3745496573897</v>
      </c>
      <c r="J143" s="86">
        <v>2210.5616395107368</v>
      </c>
      <c r="K143" s="87">
        <v>1087.4529579762143</v>
      </c>
      <c r="M143" s="22" t="s">
        <v>0</v>
      </c>
      <c r="N143" s="86">
        <v>9155.912570032413</v>
      </c>
      <c r="O143" s="86">
        <v>2997.6299091290252</v>
      </c>
      <c r="P143" s="86">
        <v>2700.8352678533834</v>
      </c>
      <c r="Q143" s="86">
        <v>3457.4473930500026</v>
      </c>
      <c r="R143" s="86">
        <v>6858.5816874624134</v>
      </c>
      <c r="S143" s="86">
        <v>2297.3308825700005</v>
      </c>
      <c r="T143" s="86">
        <v>4489.2207071151579</v>
      </c>
      <c r="U143" s="86">
        <v>1469.4298165018874</v>
      </c>
      <c r="V143" s="86">
        <v>2078.5330543535601</v>
      </c>
      <c r="W143" s="87">
        <v>1118.7289920618077</v>
      </c>
      <c r="Y143" s="22" t="s">
        <v>0</v>
      </c>
      <c r="Z143" s="86">
        <v>7887.8517157293372</v>
      </c>
      <c r="AA143" s="86">
        <v>2617.7017482700007</v>
      </c>
      <c r="AB143" s="86">
        <v>2481.5004874600004</v>
      </c>
      <c r="AC143" s="86">
        <v>2788.6494799500001</v>
      </c>
      <c r="AD143" s="86">
        <v>5615.7373466100007</v>
      </c>
      <c r="AE143" s="86">
        <v>2272.1143692199994</v>
      </c>
      <c r="AF143" s="86">
        <v>3562.9761446700004</v>
      </c>
      <c r="AG143" s="86">
        <v>1261.5757087699999</v>
      </c>
      <c r="AH143" s="86">
        <v>2046.59761852</v>
      </c>
      <c r="AI143" s="87">
        <v>1016.7022437693297</v>
      </c>
      <c r="AK143" s="22" t="s">
        <v>0</v>
      </c>
      <c r="AL143" s="86">
        <v>7170</v>
      </c>
      <c r="AM143" s="86">
        <v>2184.73311259</v>
      </c>
      <c r="AN143" s="86">
        <v>2383.2184720500004</v>
      </c>
      <c r="AO143" s="86">
        <v>2602.2917435700001</v>
      </c>
      <c r="AP143" s="86">
        <v>5107.82661611</v>
      </c>
      <c r="AQ143" s="86">
        <v>2062.41671146</v>
      </c>
      <c r="AR143" s="86">
        <v>3233.3247812099999</v>
      </c>
      <c r="AS143" s="86">
        <v>1051.62441111</v>
      </c>
      <c r="AT143" s="86">
        <v>2127.9878008400001</v>
      </c>
      <c r="AU143" s="87">
        <v>757.06300684000007</v>
      </c>
      <c r="AW143" s="22" t="s">
        <v>0</v>
      </c>
      <c r="AX143" s="86">
        <v>7826</v>
      </c>
      <c r="AY143" s="86">
        <v>1886.90775577</v>
      </c>
      <c r="AZ143" s="86">
        <v>2622.5171478900002</v>
      </c>
      <c r="BA143" s="86">
        <v>3316.6054246199997</v>
      </c>
      <c r="BB143" s="86">
        <v>5082.3964618700002</v>
      </c>
      <c r="BC143" s="86">
        <v>2743.6338660399992</v>
      </c>
      <c r="BD143" s="86">
        <v>3861.6568395500003</v>
      </c>
      <c r="BE143" s="86">
        <v>948.50943454000003</v>
      </c>
      <c r="BF143" s="86">
        <v>2122.6740324000002</v>
      </c>
      <c r="BG143" s="87">
        <v>893.15969350999967</v>
      </c>
      <c r="BI143" s="22" t="s">
        <v>0</v>
      </c>
      <c r="BJ143" s="86">
        <v>7232</v>
      </c>
      <c r="BK143" s="86">
        <v>1714.822211449</v>
      </c>
      <c r="BL143" s="86">
        <v>2285.6294300799996</v>
      </c>
      <c r="BM143" s="86">
        <v>3231.9584886600001</v>
      </c>
      <c r="BN143" s="86">
        <v>4489.1769227200002</v>
      </c>
      <c r="BO143" s="86">
        <v>2743.2332074599999</v>
      </c>
      <c r="BP143" s="86">
        <v>3691.2373032199998</v>
      </c>
      <c r="BQ143" s="86">
        <v>941.12130782999986</v>
      </c>
      <c r="BR143" s="86">
        <v>1863.1876561300001</v>
      </c>
      <c r="BS143" s="87">
        <v>736.45373281999991</v>
      </c>
      <c r="BU143" s="22" t="s">
        <v>0</v>
      </c>
      <c r="BV143" s="86">
        <v>6139</v>
      </c>
      <c r="BW143" s="86">
        <v>1256.1903530299999</v>
      </c>
      <c r="BX143" s="86">
        <v>2120.0979755600001</v>
      </c>
      <c r="BY143" s="86">
        <v>2762.6041445700002</v>
      </c>
      <c r="BZ143" s="86">
        <v>3620.6153075699999</v>
      </c>
      <c r="CA143" s="86">
        <v>2518.2771654699995</v>
      </c>
      <c r="CB143" s="86">
        <v>3201.3212962500002</v>
      </c>
      <c r="CC143" s="86">
        <v>745.48497859999998</v>
      </c>
      <c r="CD143" s="86">
        <v>1618.5810764529997</v>
      </c>
      <c r="CE143" s="87">
        <v>574.61264869699983</v>
      </c>
    </row>
    <row r="144" spans="1:83" s="83" customFormat="1" ht="12.95" customHeight="1" x14ac:dyDescent="0.2">
      <c r="A144" s="3" t="s">
        <v>1</v>
      </c>
      <c r="B144" s="44">
        <v>2582.0491009565253</v>
      </c>
      <c r="C144" s="44">
        <v>1044.7054636665259</v>
      </c>
      <c r="D144" s="44">
        <v>597.43518944999994</v>
      </c>
      <c r="E144" s="44">
        <v>939.90844783999967</v>
      </c>
      <c r="F144" s="44">
        <v>1815.0310144265245</v>
      </c>
      <c r="G144" s="44">
        <v>767.01808652999966</v>
      </c>
      <c r="H144" s="44">
        <v>722.80096846806111</v>
      </c>
      <c r="I144" s="44">
        <v>718.4846227300003</v>
      </c>
      <c r="J144" s="44">
        <v>725.81619778911636</v>
      </c>
      <c r="K144" s="43">
        <v>414.94731196934856</v>
      </c>
      <c r="M144" s="3" t="s">
        <v>1</v>
      </c>
      <c r="N144" s="44">
        <v>2483.3792711944557</v>
      </c>
      <c r="O144" s="44">
        <v>950.77031106445645</v>
      </c>
      <c r="P144" s="44">
        <v>652.09507765999967</v>
      </c>
      <c r="Q144" s="44">
        <v>880.51388247000045</v>
      </c>
      <c r="R144" s="44">
        <v>1722.2651157144567</v>
      </c>
      <c r="S144" s="44">
        <v>761.11415548000002</v>
      </c>
      <c r="T144" s="44">
        <v>646.37901112132465</v>
      </c>
      <c r="U144" s="44">
        <v>697.88497254617857</v>
      </c>
      <c r="V144" s="44">
        <v>685.25307598362201</v>
      </c>
      <c r="W144" s="43">
        <v>453.8622115433302</v>
      </c>
      <c r="Y144" s="3" t="s">
        <v>1</v>
      </c>
      <c r="Z144" s="44">
        <v>2459.2581207424182</v>
      </c>
      <c r="AA144" s="44">
        <v>867.32880990000001</v>
      </c>
      <c r="AB144" s="44">
        <v>611.9739902</v>
      </c>
      <c r="AC144" s="44">
        <v>979.95532060000005</v>
      </c>
      <c r="AD144" s="44">
        <v>1652.4767770000001</v>
      </c>
      <c r="AE144" s="44">
        <v>806.78134379999995</v>
      </c>
      <c r="AF144" s="44">
        <v>734.2465436</v>
      </c>
      <c r="AG144" s="44">
        <v>609.60806019999995</v>
      </c>
      <c r="AH144" s="44">
        <v>648.71388579999996</v>
      </c>
      <c r="AI144" s="43">
        <v>466.68963114241842</v>
      </c>
      <c r="AK144" s="3" t="s">
        <v>1</v>
      </c>
      <c r="AL144" s="44">
        <v>2206</v>
      </c>
      <c r="AM144" s="44">
        <v>735.66735540000002</v>
      </c>
      <c r="AN144" s="44">
        <v>517.41186700000003</v>
      </c>
      <c r="AO144" s="44">
        <v>953.19710350000003</v>
      </c>
      <c r="AP144" s="44">
        <v>1428.5691830000001</v>
      </c>
      <c r="AQ144" s="44">
        <v>777.70714250000003</v>
      </c>
      <c r="AR144" s="44">
        <v>604.81508759999997</v>
      </c>
      <c r="AS144" s="44">
        <v>543.7605982</v>
      </c>
      <c r="AT144" s="44">
        <v>713.80500210000002</v>
      </c>
      <c r="AU144" s="43">
        <v>343.61931210000012</v>
      </c>
      <c r="AW144" s="3" t="s">
        <v>1</v>
      </c>
      <c r="AX144" s="44">
        <v>2169</v>
      </c>
      <c r="AY144" s="44">
        <v>645.94605760000002</v>
      </c>
      <c r="AZ144" s="44">
        <v>514.07296759999997</v>
      </c>
      <c r="BA144" s="44">
        <v>1008.607671</v>
      </c>
      <c r="BB144" s="44">
        <v>1361.424342</v>
      </c>
      <c r="BC144" s="44">
        <v>807.20235390000005</v>
      </c>
      <c r="BD144" s="44">
        <v>606.46694839999998</v>
      </c>
      <c r="BE144" s="44">
        <v>531.01351720000002</v>
      </c>
      <c r="BF144" s="44">
        <v>689.1337972</v>
      </c>
      <c r="BG144" s="43">
        <v>342.38573719999977</v>
      </c>
      <c r="BI144" s="3" t="s">
        <v>1</v>
      </c>
      <c r="BJ144" s="44">
        <v>1983</v>
      </c>
      <c r="BK144" s="44">
        <v>594.69639810000001</v>
      </c>
      <c r="BL144" s="44">
        <v>454.36749620000001</v>
      </c>
      <c r="BM144" s="44">
        <v>934.34782059999998</v>
      </c>
      <c r="BN144" s="44">
        <v>1187.9118759999999</v>
      </c>
      <c r="BO144" s="44">
        <v>795.49983899999995</v>
      </c>
      <c r="BP144" s="44">
        <v>587.17081989999997</v>
      </c>
      <c r="BQ144" s="44">
        <v>444.9939905</v>
      </c>
      <c r="BR144" s="44">
        <v>665.15576050000004</v>
      </c>
      <c r="BS144" s="43">
        <v>285.67942909999988</v>
      </c>
      <c r="BU144" s="3" t="s">
        <v>1</v>
      </c>
      <c r="BV144" s="44">
        <v>1558</v>
      </c>
      <c r="BW144" s="44">
        <v>350.45239350000003</v>
      </c>
      <c r="BX144" s="44">
        <v>468.23462269999999</v>
      </c>
      <c r="BY144" s="44">
        <v>738.91000480000002</v>
      </c>
      <c r="BZ144" s="44">
        <v>891.61347409999996</v>
      </c>
      <c r="CA144" s="44">
        <v>665.98354670000003</v>
      </c>
      <c r="CB144" s="44">
        <v>426.58847150000003</v>
      </c>
      <c r="CC144" s="44">
        <v>300.10244260000002</v>
      </c>
      <c r="CD144" s="44">
        <v>591.92569200000003</v>
      </c>
      <c r="CE144" s="43">
        <v>239.38339389999987</v>
      </c>
    </row>
    <row r="145" spans="1:83" s="83" customFormat="1" ht="12.95" customHeight="1" x14ac:dyDescent="0.2">
      <c r="A145" s="4" t="s">
        <v>2</v>
      </c>
      <c r="B145" s="44">
        <v>892.09079821534908</v>
      </c>
      <c r="C145" s="44">
        <v>182.2146465653488</v>
      </c>
      <c r="D145" s="44">
        <v>247.31602043999999</v>
      </c>
      <c r="E145" s="44">
        <v>462.56013120999995</v>
      </c>
      <c r="F145" s="44">
        <v>439.02530252534871</v>
      </c>
      <c r="G145" s="44">
        <v>453.06549568999998</v>
      </c>
      <c r="H145" s="44">
        <v>681.57432468000025</v>
      </c>
      <c r="I145" s="44">
        <v>27.653815385348796</v>
      </c>
      <c r="J145" s="44">
        <v>92.061446590000003</v>
      </c>
      <c r="K145" s="43">
        <v>90.801211559999999</v>
      </c>
      <c r="M145" s="4" t="s">
        <v>2</v>
      </c>
      <c r="N145" s="44">
        <v>1056.0234043100002</v>
      </c>
      <c r="O145" s="44">
        <v>276.57530438000003</v>
      </c>
      <c r="P145" s="44">
        <v>192.12081584000001</v>
      </c>
      <c r="Q145" s="44">
        <v>587.32728409000003</v>
      </c>
      <c r="R145" s="44">
        <v>513.48687072999996</v>
      </c>
      <c r="S145" s="44">
        <v>542.53653357999997</v>
      </c>
      <c r="T145" s="44">
        <v>818.04834441000003</v>
      </c>
      <c r="U145" s="44">
        <v>70.359518739999984</v>
      </c>
      <c r="V145" s="44">
        <v>65.346862479999999</v>
      </c>
      <c r="W145" s="43">
        <v>102.26867868000014</v>
      </c>
      <c r="Y145" s="4" t="s">
        <v>2</v>
      </c>
      <c r="Z145" s="44">
        <v>806.1436510399999</v>
      </c>
      <c r="AA145" s="44">
        <v>229.1109496</v>
      </c>
      <c r="AB145" s="44">
        <v>127.44386849999999</v>
      </c>
      <c r="AC145" s="44">
        <v>449.58883300000002</v>
      </c>
      <c r="AD145" s="44">
        <v>371.34982259999998</v>
      </c>
      <c r="AE145" s="44">
        <v>434.79382850000002</v>
      </c>
      <c r="AF145" s="44">
        <v>669.18259269999999</v>
      </c>
      <c r="AG145" s="44">
        <v>22.68266685</v>
      </c>
      <c r="AH145" s="44">
        <v>26.047994920000001</v>
      </c>
      <c r="AI145" s="43">
        <v>88.230396569999925</v>
      </c>
      <c r="AK145" s="4" t="s">
        <v>2</v>
      </c>
      <c r="AL145" s="44">
        <v>653</v>
      </c>
      <c r="AM145" s="44">
        <v>163.97484729999999</v>
      </c>
      <c r="AN145" s="44">
        <v>143.76125630000001</v>
      </c>
      <c r="AO145" s="44">
        <v>345.50591800000001</v>
      </c>
      <c r="AP145" s="44">
        <v>312.37404129999999</v>
      </c>
      <c r="AQ145" s="44">
        <v>340.8679803</v>
      </c>
      <c r="AR145" s="44">
        <v>518.36422240000002</v>
      </c>
      <c r="AS145" s="44">
        <v>12.251999980000001</v>
      </c>
      <c r="AT145" s="44">
        <v>31.758296820000002</v>
      </c>
      <c r="AU145" s="43">
        <v>90.625480799999877</v>
      </c>
      <c r="AW145" s="4" t="s">
        <v>2</v>
      </c>
      <c r="AX145" s="44">
        <v>1096</v>
      </c>
      <c r="AY145" s="44">
        <v>132.85901290000001</v>
      </c>
      <c r="AZ145" s="44">
        <v>154.83344450000001</v>
      </c>
      <c r="BA145" s="44">
        <v>808.00949609999998</v>
      </c>
      <c r="BB145" s="44">
        <v>301.28951319999999</v>
      </c>
      <c r="BC145" s="44">
        <v>794.41244019999999</v>
      </c>
      <c r="BD145" s="44">
        <v>935.31193699999994</v>
      </c>
      <c r="BE145" s="44">
        <v>15.26556639</v>
      </c>
      <c r="BF145" s="44">
        <v>31.73929953</v>
      </c>
      <c r="BG145" s="43">
        <v>113.68319708000001</v>
      </c>
      <c r="BI145" s="4" t="s">
        <v>2</v>
      </c>
      <c r="BJ145" s="44">
        <v>942</v>
      </c>
      <c r="BK145" s="44">
        <v>136.48389570000001</v>
      </c>
      <c r="BL145" s="44">
        <v>162.7230577</v>
      </c>
      <c r="BM145" s="44">
        <v>643.22077279999996</v>
      </c>
      <c r="BN145" s="44">
        <v>291.61496449999999</v>
      </c>
      <c r="BO145" s="44">
        <v>650.81276170000001</v>
      </c>
      <c r="BP145" s="44">
        <v>780.95888449999995</v>
      </c>
      <c r="BQ145" s="44">
        <v>20.50053278</v>
      </c>
      <c r="BR145" s="44">
        <v>29.593277990000001</v>
      </c>
      <c r="BS145" s="43">
        <v>110.94730473000004</v>
      </c>
      <c r="BU145" s="4" t="s">
        <v>2</v>
      </c>
      <c r="BV145" s="44">
        <v>972</v>
      </c>
      <c r="BW145" s="44">
        <v>123.92639869999999</v>
      </c>
      <c r="BX145" s="44">
        <v>163.85754969999999</v>
      </c>
      <c r="BY145" s="44">
        <v>683.77672199999995</v>
      </c>
      <c r="BZ145" s="44">
        <v>283.06649570000002</v>
      </c>
      <c r="CA145" s="44">
        <v>688.49417470000003</v>
      </c>
      <c r="CB145" s="44">
        <v>814.23308429999997</v>
      </c>
      <c r="CC145" s="44">
        <v>23.21670155</v>
      </c>
      <c r="CD145" s="44">
        <v>40.401443460000003</v>
      </c>
      <c r="CE145" s="43">
        <v>94.148770689999992</v>
      </c>
    </row>
    <row r="146" spans="1:83" s="83" customFormat="1" ht="12.95" customHeight="1" x14ac:dyDescent="0.2">
      <c r="A146" s="4" t="s">
        <v>3</v>
      </c>
      <c r="B146" s="44">
        <v>121.59627098000001</v>
      </c>
      <c r="C146" s="44">
        <v>51.777773780000004</v>
      </c>
      <c r="D146" s="44">
        <v>34.822012149999999</v>
      </c>
      <c r="E146" s="44">
        <v>34.996485050000011</v>
      </c>
      <c r="F146" s="44">
        <v>97.739552880000005</v>
      </c>
      <c r="G146" s="44">
        <v>23.856718100000002</v>
      </c>
      <c r="H146" s="44">
        <v>81.331220070000001</v>
      </c>
      <c r="I146" s="44">
        <v>15.739536520000001</v>
      </c>
      <c r="J146" s="44">
        <v>5.6668231200000001</v>
      </c>
      <c r="K146" s="43">
        <v>18.858691270000001</v>
      </c>
      <c r="M146" s="4" t="s">
        <v>3</v>
      </c>
      <c r="N146" s="44">
        <v>171.09492281544433</v>
      </c>
      <c r="O146" s="44">
        <v>76.022576629999989</v>
      </c>
      <c r="P146" s="44">
        <v>34.378830725444303</v>
      </c>
      <c r="Q146" s="44">
        <v>60.693515460000008</v>
      </c>
      <c r="R146" s="44">
        <v>126.17784020544431</v>
      </c>
      <c r="S146" s="44">
        <v>44.917082610000008</v>
      </c>
      <c r="T146" s="44">
        <v>119.07496314544427</v>
      </c>
      <c r="U146" s="44">
        <v>20.947116359999999</v>
      </c>
      <c r="V146" s="44">
        <v>4.1131242800000001</v>
      </c>
      <c r="W146" s="43">
        <v>26.959719030000063</v>
      </c>
      <c r="Y146" s="4" t="s">
        <v>3</v>
      </c>
      <c r="Z146" s="44">
        <v>142.2725379343608</v>
      </c>
      <c r="AA146" s="44">
        <v>54.702882019999997</v>
      </c>
      <c r="AB146" s="44">
        <v>38.644312409999998</v>
      </c>
      <c r="AC146" s="44">
        <v>48.925343499999997</v>
      </c>
      <c r="AD146" s="44">
        <v>113.18664819999999</v>
      </c>
      <c r="AE146" s="44">
        <v>29.08588971</v>
      </c>
      <c r="AF146" s="44">
        <v>97.097641479999993</v>
      </c>
      <c r="AG146" s="44">
        <v>22.313570219999999</v>
      </c>
      <c r="AH146" s="44">
        <v>8.9841772199999994</v>
      </c>
      <c r="AI146" s="43">
        <v>13.87714901436081</v>
      </c>
      <c r="AK146" s="4" t="s">
        <v>3</v>
      </c>
      <c r="AL146" s="44">
        <v>152</v>
      </c>
      <c r="AM146" s="44">
        <v>57.418895790000001</v>
      </c>
      <c r="AN146" s="44">
        <v>15.240034079999999</v>
      </c>
      <c r="AO146" s="44">
        <v>79.147116339999997</v>
      </c>
      <c r="AP146" s="44">
        <v>96.404390950000007</v>
      </c>
      <c r="AQ146" s="44">
        <v>55.401655259999998</v>
      </c>
      <c r="AR146" s="44">
        <v>99.188229829999997</v>
      </c>
      <c r="AS146" s="44">
        <v>16.10483619</v>
      </c>
      <c r="AT146" s="44">
        <v>20.244795459999999</v>
      </c>
      <c r="AU146" s="43">
        <v>16.462138519999996</v>
      </c>
      <c r="AW146" s="4" t="s">
        <v>3</v>
      </c>
      <c r="AX146" s="44">
        <v>219</v>
      </c>
      <c r="AY146" s="44">
        <v>61.11990248</v>
      </c>
      <c r="AZ146" s="44">
        <v>37.664226380000002</v>
      </c>
      <c r="BA146" s="44">
        <v>120.4798782</v>
      </c>
      <c r="BB146" s="44">
        <v>131.90906519999999</v>
      </c>
      <c r="BC146" s="44">
        <v>87.354941800000006</v>
      </c>
      <c r="BD146" s="44">
        <v>171.9171733</v>
      </c>
      <c r="BE146" s="44">
        <v>14.990670919999999</v>
      </c>
      <c r="BF146" s="44">
        <v>15.392025220000001</v>
      </c>
      <c r="BG146" s="43">
        <v>16.700130559999991</v>
      </c>
      <c r="BI146" s="4" t="s">
        <v>3</v>
      </c>
      <c r="BJ146" s="44">
        <v>203</v>
      </c>
      <c r="BK146" s="44">
        <v>52.731297130000002</v>
      </c>
      <c r="BL146" s="44">
        <v>19.198618230000001</v>
      </c>
      <c r="BM146" s="44">
        <v>130.7737602</v>
      </c>
      <c r="BN146" s="44">
        <v>141.67425299999999</v>
      </c>
      <c r="BO146" s="44">
        <v>61.029422609999997</v>
      </c>
      <c r="BP146" s="44">
        <v>167.58886219999999</v>
      </c>
      <c r="BQ146" s="44">
        <v>15.27188956</v>
      </c>
      <c r="BR146" s="44">
        <v>5.01346165</v>
      </c>
      <c r="BS146" s="43">
        <v>15.12578658999999</v>
      </c>
      <c r="BU146" s="4" t="s">
        <v>3</v>
      </c>
      <c r="BV146" s="44">
        <v>121</v>
      </c>
      <c r="BW146" s="44">
        <v>41.480755029999997</v>
      </c>
      <c r="BX146" s="44">
        <v>15.113689409999999</v>
      </c>
      <c r="BY146" s="44">
        <v>64.559875599999998</v>
      </c>
      <c r="BZ146" s="44">
        <v>97.651884589999995</v>
      </c>
      <c r="CA146" s="44">
        <v>23.50243545</v>
      </c>
      <c r="CB146" s="44">
        <v>90.224621330000005</v>
      </c>
      <c r="CC146" s="44">
        <v>12.00009494</v>
      </c>
      <c r="CD146" s="44">
        <v>9.1936117730000007</v>
      </c>
      <c r="CE146" s="43">
        <v>9.5816719569999975</v>
      </c>
    </row>
    <row r="147" spans="1:83" s="83" customFormat="1" ht="12.95" customHeight="1" x14ac:dyDescent="0.2">
      <c r="A147" s="4" t="s">
        <v>4</v>
      </c>
      <c r="B147" s="44">
        <v>489.00162297000014</v>
      </c>
      <c r="C147" s="44">
        <v>90.134156870000012</v>
      </c>
      <c r="D147" s="44">
        <v>216.88120486</v>
      </c>
      <c r="E147" s="44">
        <v>181.98626124000003</v>
      </c>
      <c r="F147" s="44">
        <v>308.58603502000005</v>
      </c>
      <c r="G147" s="44">
        <v>180.41558795</v>
      </c>
      <c r="H147" s="44">
        <v>180.78589392000001</v>
      </c>
      <c r="I147" s="44">
        <v>68.905279719999996</v>
      </c>
      <c r="J147" s="44">
        <v>207.84231923000002</v>
      </c>
      <c r="K147" s="43">
        <v>31.4681301</v>
      </c>
      <c r="M147" s="4" t="s">
        <v>4</v>
      </c>
      <c r="N147" s="44">
        <v>1068.3261201690625</v>
      </c>
      <c r="O147" s="44">
        <v>103.85548478906219</v>
      </c>
      <c r="P147" s="44">
        <v>175.63151922999998</v>
      </c>
      <c r="Q147" s="44">
        <v>788.83911615</v>
      </c>
      <c r="R147" s="44">
        <v>975.50850945906177</v>
      </c>
      <c r="S147" s="44">
        <v>92.817610710000011</v>
      </c>
      <c r="T147" s="44">
        <v>834.23451767906204</v>
      </c>
      <c r="U147" s="44">
        <v>54.253767899999993</v>
      </c>
      <c r="V147" s="44">
        <v>163.76347385000003</v>
      </c>
      <c r="W147" s="43">
        <v>16.074360740000458</v>
      </c>
      <c r="Y147" s="4" t="s">
        <v>4</v>
      </c>
      <c r="Z147" s="44">
        <v>345.83039943999995</v>
      </c>
      <c r="AA147" s="44">
        <v>87.029040749999993</v>
      </c>
      <c r="AB147" s="44">
        <v>154.09290559999999</v>
      </c>
      <c r="AC147" s="44">
        <v>104.7084531</v>
      </c>
      <c r="AD147" s="44">
        <v>244.56365299999999</v>
      </c>
      <c r="AE147" s="44">
        <v>101.2667465</v>
      </c>
      <c r="AF147" s="44">
        <v>131.5442482</v>
      </c>
      <c r="AG147" s="44">
        <v>31.227391470000001</v>
      </c>
      <c r="AH147" s="44">
        <v>170.06079750000001</v>
      </c>
      <c r="AI147" s="43">
        <v>12.997962269999903</v>
      </c>
      <c r="AK147" s="4" t="s">
        <v>4</v>
      </c>
      <c r="AL147" s="44">
        <v>309</v>
      </c>
      <c r="AM147" s="44">
        <v>76.833363779999999</v>
      </c>
      <c r="AN147" s="44">
        <v>143.1840541</v>
      </c>
      <c r="AO147" s="44">
        <v>88.779995029999995</v>
      </c>
      <c r="AP147" s="44">
        <v>224.86769459999999</v>
      </c>
      <c r="AQ147" s="44">
        <v>83.92971824</v>
      </c>
      <c r="AR147" s="44">
        <v>126.8715072</v>
      </c>
      <c r="AS147" s="44">
        <v>19.20275921</v>
      </c>
      <c r="AT147" s="44">
        <v>155.13314639999999</v>
      </c>
      <c r="AU147" s="43">
        <v>7.7925871900000061</v>
      </c>
      <c r="AW147" s="4" t="s">
        <v>4</v>
      </c>
      <c r="AX147" s="44">
        <v>371</v>
      </c>
      <c r="AY147" s="44">
        <v>50.33825727</v>
      </c>
      <c r="AZ147" s="44">
        <v>189.1268608</v>
      </c>
      <c r="BA147" s="44">
        <v>131.9710388</v>
      </c>
      <c r="BB147" s="44">
        <v>237.87218480000001</v>
      </c>
      <c r="BC147" s="44">
        <v>133.5639721</v>
      </c>
      <c r="BD147" s="44">
        <v>191.55203729999999</v>
      </c>
      <c r="BE147" s="44">
        <v>32.05587757</v>
      </c>
      <c r="BF147" s="44">
        <v>141.3348618</v>
      </c>
      <c r="BG147" s="43">
        <v>6.0572233299999994</v>
      </c>
      <c r="BI147" s="4" t="s">
        <v>4</v>
      </c>
      <c r="BJ147" s="44">
        <v>561</v>
      </c>
      <c r="BK147" s="44">
        <v>38.977205529999999</v>
      </c>
      <c r="BL147" s="44">
        <v>175.52627179999999</v>
      </c>
      <c r="BM147" s="44">
        <v>346.19768169999998</v>
      </c>
      <c r="BN147" s="44">
        <v>358.45410800000002</v>
      </c>
      <c r="BO147" s="44">
        <v>202.247051</v>
      </c>
      <c r="BP147" s="44">
        <v>373.0376349</v>
      </c>
      <c r="BQ147" s="44">
        <v>40.476686649999998</v>
      </c>
      <c r="BR147" s="44">
        <v>142.17611719999999</v>
      </c>
      <c r="BS147" s="43">
        <v>5.3095612500000016</v>
      </c>
      <c r="BU147" s="4" t="s">
        <v>4</v>
      </c>
      <c r="BV147" s="44">
        <v>290</v>
      </c>
      <c r="BW147" s="44">
        <v>31.233256900000001</v>
      </c>
      <c r="BX147" s="44">
        <v>132.08277749999999</v>
      </c>
      <c r="BY147" s="44">
        <v>127.13537580000001</v>
      </c>
      <c r="BZ147" s="44">
        <v>216.16007010000001</v>
      </c>
      <c r="CA147" s="44">
        <v>74.291340140000003</v>
      </c>
      <c r="CB147" s="44">
        <v>162.36976490000001</v>
      </c>
      <c r="CC147" s="44">
        <v>28.373448329999999</v>
      </c>
      <c r="CD147" s="44">
        <v>93.688629660000004</v>
      </c>
      <c r="CE147" s="43">
        <v>5.5681571100000156</v>
      </c>
    </row>
    <row r="148" spans="1:83" s="83" customFormat="1" ht="12.95" customHeight="1" x14ac:dyDescent="0.2">
      <c r="A148" s="4" t="s">
        <v>5</v>
      </c>
      <c r="B148" s="44">
        <v>61.686746429999992</v>
      </c>
      <c r="C148" s="44" t="s">
        <v>169</v>
      </c>
      <c r="D148" s="44" t="s">
        <v>169</v>
      </c>
      <c r="E148" s="44" t="s">
        <v>169</v>
      </c>
      <c r="F148" s="44" t="s">
        <v>169</v>
      </c>
      <c r="G148" s="44" t="s">
        <v>169</v>
      </c>
      <c r="H148" s="44">
        <v>41.406299479999994</v>
      </c>
      <c r="I148" s="44" t="s">
        <v>169</v>
      </c>
      <c r="J148" s="44" t="s">
        <v>169</v>
      </c>
      <c r="K148" s="43" t="s">
        <v>169</v>
      </c>
      <c r="M148" s="4" t="s">
        <v>5</v>
      </c>
      <c r="N148" s="44">
        <v>34.880909020000004</v>
      </c>
      <c r="O148" s="44" t="s">
        <v>169</v>
      </c>
      <c r="P148" s="44" t="s">
        <v>169</v>
      </c>
      <c r="Q148" s="44" t="s">
        <v>169</v>
      </c>
      <c r="R148" s="44">
        <v>10.641137480000001</v>
      </c>
      <c r="S148" s="44">
        <v>24.23977154</v>
      </c>
      <c r="T148" s="44">
        <v>31.315962399999997</v>
      </c>
      <c r="U148" s="44" t="s">
        <v>169</v>
      </c>
      <c r="V148" s="44" t="s">
        <v>169</v>
      </c>
      <c r="W148" s="43" t="s">
        <v>169</v>
      </c>
      <c r="X148" s="105"/>
      <c r="Y148" s="4" t="s">
        <v>5</v>
      </c>
      <c r="Z148" s="44">
        <v>23.868853796971003</v>
      </c>
      <c r="AA148" s="44" t="s">
        <v>169</v>
      </c>
      <c r="AB148" s="44" t="s">
        <v>169</v>
      </c>
      <c r="AC148" s="44" t="s">
        <v>169</v>
      </c>
      <c r="AD148" s="44">
        <v>5.5624010100000003</v>
      </c>
      <c r="AE148" s="44">
        <v>18.306452790000002</v>
      </c>
      <c r="AF148" s="44">
        <v>22.135313979999999</v>
      </c>
      <c r="AG148" s="44" t="s">
        <v>169</v>
      </c>
      <c r="AH148" s="44" t="s">
        <v>169</v>
      </c>
      <c r="AI148" s="43" t="s">
        <v>169</v>
      </c>
      <c r="AJ148" s="105"/>
      <c r="AK148" s="4" t="s">
        <v>5</v>
      </c>
      <c r="AL148" s="44">
        <v>41</v>
      </c>
      <c r="AM148" s="44" t="s">
        <v>169</v>
      </c>
      <c r="AN148" s="44" t="s">
        <v>169</v>
      </c>
      <c r="AO148" s="44" t="s">
        <v>169</v>
      </c>
      <c r="AP148" s="44">
        <v>6.11807721</v>
      </c>
      <c r="AQ148" s="44">
        <v>34.645339069999999</v>
      </c>
      <c r="AR148" s="44">
        <v>36.608115390000002</v>
      </c>
      <c r="AS148" s="44" t="s">
        <v>169</v>
      </c>
      <c r="AT148" s="44" t="s">
        <v>169</v>
      </c>
      <c r="AU148" s="43" t="s">
        <v>169</v>
      </c>
      <c r="AW148" s="4" t="s">
        <v>5</v>
      </c>
      <c r="AX148" s="44">
        <v>52</v>
      </c>
      <c r="AY148" s="44" t="s">
        <v>169</v>
      </c>
      <c r="AZ148" s="44" t="s">
        <v>169</v>
      </c>
      <c r="BA148" s="44" t="s">
        <v>169</v>
      </c>
      <c r="BB148" s="44" t="s">
        <v>169</v>
      </c>
      <c r="BC148" s="44" t="s">
        <v>169</v>
      </c>
      <c r="BD148" s="44">
        <v>41.52179624</v>
      </c>
      <c r="BE148" s="44" t="s">
        <v>169</v>
      </c>
      <c r="BF148" s="44" t="s">
        <v>169</v>
      </c>
      <c r="BG148" s="43" t="s">
        <v>169</v>
      </c>
      <c r="BI148" s="4" t="s">
        <v>5</v>
      </c>
      <c r="BJ148" s="44">
        <v>47</v>
      </c>
      <c r="BK148" s="44" t="s">
        <v>169</v>
      </c>
      <c r="BL148" s="44" t="s">
        <v>169</v>
      </c>
      <c r="BM148" s="44" t="s">
        <v>169</v>
      </c>
      <c r="BN148" s="44" t="s">
        <v>169</v>
      </c>
      <c r="BO148" s="44" t="s">
        <v>169</v>
      </c>
      <c r="BP148" s="44">
        <v>35.745855329999998</v>
      </c>
      <c r="BQ148" s="44" t="s">
        <v>169</v>
      </c>
      <c r="BR148" s="44" t="s">
        <v>169</v>
      </c>
      <c r="BS148" s="43" t="s">
        <v>169</v>
      </c>
      <c r="BU148" s="4" t="s">
        <v>5</v>
      </c>
      <c r="BV148" s="44" t="s">
        <v>169</v>
      </c>
      <c r="BW148" s="44" t="s">
        <v>169</v>
      </c>
      <c r="BX148" s="44" t="s">
        <v>169</v>
      </c>
      <c r="BY148" s="44" t="s">
        <v>169</v>
      </c>
      <c r="BZ148" s="44" t="s">
        <v>169</v>
      </c>
      <c r="CA148" s="44" t="s">
        <v>169</v>
      </c>
      <c r="CB148" s="44" t="s">
        <v>169</v>
      </c>
      <c r="CC148" s="44" t="s">
        <v>169</v>
      </c>
      <c r="CD148" s="44" t="s">
        <v>169</v>
      </c>
      <c r="CE148" s="43" t="s">
        <v>169</v>
      </c>
    </row>
    <row r="149" spans="1:83" s="83" customFormat="1" ht="12.95" customHeight="1" x14ac:dyDescent="0.2">
      <c r="A149" s="4" t="s">
        <v>6</v>
      </c>
      <c r="B149" s="44">
        <v>273.30090590999993</v>
      </c>
      <c r="C149" s="44" t="s">
        <v>169</v>
      </c>
      <c r="D149" s="44" t="s">
        <v>169</v>
      </c>
      <c r="E149" s="44" t="s">
        <v>169</v>
      </c>
      <c r="F149" s="44" t="s">
        <v>169</v>
      </c>
      <c r="G149" s="44" t="s">
        <v>169</v>
      </c>
      <c r="H149" s="44">
        <v>175.03502728000001</v>
      </c>
      <c r="I149" s="44" t="s">
        <v>169</v>
      </c>
      <c r="J149" s="44" t="s">
        <v>169</v>
      </c>
      <c r="K149" s="43" t="s">
        <v>169</v>
      </c>
      <c r="M149" s="4" t="s">
        <v>6</v>
      </c>
      <c r="N149" s="44">
        <v>264.34596223225577</v>
      </c>
      <c r="O149" s="44">
        <v>34.7703438722559</v>
      </c>
      <c r="P149" s="44">
        <v>169.17832871000002</v>
      </c>
      <c r="Q149" s="44">
        <v>60.397289649999998</v>
      </c>
      <c r="R149" s="44">
        <v>97.972852542255907</v>
      </c>
      <c r="S149" s="44">
        <v>166.37310969000001</v>
      </c>
      <c r="T149" s="44">
        <v>108.47276461276341</v>
      </c>
      <c r="U149" s="44">
        <v>4.1481135494924999</v>
      </c>
      <c r="V149" s="44">
        <v>109.13059781000001</v>
      </c>
      <c r="W149" s="43">
        <v>42.594486259999854</v>
      </c>
      <c r="X149" s="105"/>
      <c r="Y149" s="4" t="s">
        <v>6</v>
      </c>
      <c r="Z149" s="44">
        <v>258.25043954</v>
      </c>
      <c r="AA149" s="44">
        <v>35.277510800000002</v>
      </c>
      <c r="AB149" s="44">
        <v>169.26410379999999</v>
      </c>
      <c r="AC149" s="44">
        <v>53.708824900000003</v>
      </c>
      <c r="AD149" s="44">
        <v>107.56983820000001</v>
      </c>
      <c r="AE149" s="44">
        <v>150.68060130000001</v>
      </c>
      <c r="AF149" s="44">
        <v>81.929428810000005</v>
      </c>
      <c r="AG149" s="44">
        <v>6.1589999999999998</v>
      </c>
      <c r="AH149" s="44">
        <v>111.36552039999999</v>
      </c>
      <c r="AI149" s="43">
        <v>58.796490329999983</v>
      </c>
      <c r="AJ149" s="105"/>
      <c r="AK149" s="4" t="s">
        <v>6</v>
      </c>
      <c r="AL149" s="44">
        <v>240</v>
      </c>
      <c r="AM149" s="44">
        <v>32.18982888</v>
      </c>
      <c r="AN149" s="44">
        <v>178.92772239999999</v>
      </c>
      <c r="AO149" s="44">
        <v>28.47329882</v>
      </c>
      <c r="AP149" s="44">
        <v>87.057788650000006</v>
      </c>
      <c r="AQ149" s="44">
        <v>152.53306140000001</v>
      </c>
      <c r="AR149" s="44">
        <v>82.139650489999994</v>
      </c>
      <c r="AS149" s="44">
        <v>6.2362668000000001</v>
      </c>
      <c r="AT149" s="44">
        <v>117.65900000000001</v>
      </c>
      <c r="AU149" s="43">
        <v>33.96508270999999</v>
      </c>
      <c r="AW149" s="4" t="s">
        <v>6</v>
      </c>
      <c r="AX149" s="44">
        <v>236</v>
      </c>
      <c r="AY149" s="44">
        <v>16.545680369999999</v>
      </c>
      <c r="AZ149" s="44">
        <v>173.25591739999999</v>
      </c>
      <c r="BA149" s="44">
        <v>45.8525846</v>
      </c>
      <c r="BB149" s="44">
        <v>104.338447</v>
      </c>
      <c r="BC149" s="44">
        <v>131.31573539999999</v>
      </c>
      <c r="BD149" s="44">
        <v>57.975138809999997</v>
      </c>
      <c r="BE149" s="44" t="s">
        <v>169</v>
      </c>
      <c r="BF149" s="44">
        <v>121.4967822</v>
      </c>
      <c r="BG149" s="43" t="s">
        <v>169</v>
      </c>
      <c r="BI149" s="4" t="s">
        <v>6</v>
      </c>
      <c r="BJ149" s="44">
        <v>188</v>
      </c>
      <c r="BK149" s="44">
        <v>9.2240738889999996</v>
      </c>
      <c r="BL149" s="44">
        <v>133.69065330000001</v>
      </c>
      <c r="BM149" s="44">
        <v>44.83754252</v>
      </c>
      <c r="BN149" s="44">
        <v>88.804136990000003</v>
      </c>
      <c r="BO149" s="44">
        <v>98.948132729999998</v>
      </c>
      <c r="BP149" s="44">
        <v>49.506928389999999</v>
      </c>
      <c r="BQ149" s="44">
        <v>0.17138798</v>
      </c>
      <c r="BR149" s="44">
        <v>88.406839300000001</v>
      </c>
      <c r="BS149" s="43">
        <v>49.914844329999994</v>
      </c>
      <c r="BU149" s="4" t="s">
        <v>6</v>
      </c>
      <c r="BV149" s="44">
        <v>148</v>
      </c>
      <c r="BW149" s="44">
        <v>8.3514588199999995</v>
      </c>
      <c r="BX149" s="44">
        <v>129.55508320000001</v>
      </c>
      <c r="BY149" s="44">
        <v>9.9363287899999992</v>
      </c>
      <c r="BZ149" s="44">
        <v>56.740466820000002</v>
      </c>
      <c r="CA149" s="44">
        <v>91.102403949999996</v>
      </c>
      <c r="CB149" s="44">
        <v>42.002659170000001</v>
      </c>
      <c r="CC149" s="44">
        <v>1.33315055</v>
      </c>
      <c r="CD149" s="44">
        <v>75.923929049999998</v>
      </c>
      <c r="CE149" s="43">
        <v>28.740261230000002</v>
      </c>
    </row>
    <row r="150" spans="1:83" s="83" customFormat="1" ht="12.95" customHeight="1" x14ac:dyDescent="0.2">
      <c r="A150" s="4" t="s">
        <v>7</v>
      </c>
      <c r="B150" s="44">
        <v>601.49078191999945</v>
      </c>
      <c r="C150" s="44">
        <v>87.37565721</v>
      </c>
      <c r="D150" s="44">
        <v>283.18779798999998</v>
      </c>
      <c r="E150" s="44">
        <v>230.92732672</v>
      </c>
      <c r="F150" s="44">
        <v>408.42692916999988</v>
      </c>
      <c r="G150" s="44">
        <v>193.06385275</v>
      </c>
      <c r="H150" s="44">
        <v>281.91831565999991</v>
      </c>
      <c r="I150" s="44">
        <v>6.0049161000000009</v>
      </c>
      <c r="J150" s="44">
        <v>295.37493721000004</v>
      </c>
      <c r="K150" s="43">
        <v>18.192612949999997</v>
      </c>
      <c r="M150" s="4" t="s">
        <v>7</v>
      </c>
      <c r="N150" s="44">
        <v>391.78782206794074</v>
      </c>
      <c r="O150" s="44" t="s">
        <v>169</v>
      </c>
      <c r="P150" s="44" t="s">
        <v>169</v>
      </c>
      <c r="Q150" s="44" t="s">
        <v>169</v>
      </c>
      <c r="R150" s="44">
        <v>364.70574198794071</v>
      </c>
      <c r="S150" s="44">
        <v>27.082080079999997</v>
      </c>
      <c r="T150" s="44">
        <v>105.95957694794058</v>
      </c>
      <c r="U150" s="44">
        <v>6.8309493400000001</v>
      </c>
      <c r="V150" s="44">
        <v>266.81118746000004</v>
      </c>
      <c r="W150" s="43">
        <v>12.186108320000073</v>
      </c>
      <c r="X150" s="105"/>
      <c r="Y150" s="4" t="s">
        <v>7</v>
      </c>
      <c r="Z150" s="44">
        <v>465.55855378000001</v>
      </c>
      <c r="AA150" s="44" t="s">
        <v>169</v>
      </c>
      <c r="AB150" s="44" t="s">
        <v>169</v>
      </c>
      <c r="AC150" s="44" t="s">
        <v>169</v>
      </c>
      <c r="AD150" s="44">
        <v>375.47601200000003</v>
      </c>
      <c r="AE150" s="44">
        <v>90.082541829999997</v>
      </c>
      <c r="AF150" s="44">
        <v>184.65266149999999</v>
      </c>
      <c r="AG150" s="44">
        <v>12.110320829999999</v>
      </c>
      <c r="AH150" s="44">
        <v>259.0711579</v>
      </c>
      <c r="AI150" s="43">
        <v>9.7244135500000084</v>
      </c>
      <c r="AJ150" s="105"/>
      <c r="AK150" s="4" t="s">
        <v>7</v>
      </c>
      <c r="AL150" s="44">
        <v>479</v>
      </c>
      <c r="AM150" s="44" t="s">
        <v>169</v>
      </c>
      <c r="AN150" s="44" t="s">
        <v>169</v>
      </c>
      <c r="AO150" s="44" t="s">
        <v>169</v>
      </c>
      <c r="AP150" s="44">
        <v>357.90908239999999</v>
      </c>
      <c r="AQ150" s="44">
        <v>121.1799688</v>
      </c>
      <c r="AR150" s="44">
        <v>188.4836641</v>
      </c>
      <c r="AS150" s="44">
        <v>14.33278134</v>
      </c>
      <c r="AT150" s="44">
        <v>266.53366999999997</v>
      </c>
      <c r="AU150" s="43">
        <v>9.6498845600000323</v>
      </c>
      <c r="AW150" s="4" t="s">
        <v>7</v>
      </c>
      <c r="AX150" s="44">
        <v>471</v>
      </c>
      <c r="AY150" s="44" t="s">
        <v>169</v>
      </c>
      <c r="AZ150" s="44" t="s">
        <v>169</v>
      </c>
      <c r="BA150" s="44" t="s">
        <v>169</v>
      </c>
      <c r="BB150" s="44" t="s">
        <v>169</v>
      </c>
      <c r="BC150" s="44" t="s">
        <v>169</v>
      </c>
      <c r="BD150" s="44">
        <v>230.56649759999999</v>
      </c>
      <c r="BE150" s="44">
        <v>4.1400319799999998</v>
      </c>
      <c r="BF150" s="44">
        <v>232.2494428</v>
      </c>
      <c r="BG150" s="43">
        <v>4.0440276200000085</v>
      </c>
      <c r="BI150" s="4" t="s">
        <v>7</v>
      </c>
      <c r="BJ150" s="44">
        <v>471</v>
      </c>
      <c r="BK150" s="44" t="s">
        <v>169</v>
      </c>
      <c r="BL150" s="44" t="s">
        <v>169</v>
      </c>
      <c r="BM150" s="44" t="s">
        <v>169</v>
      </c>
      <c r="BN150" s="44" t="s">
        <v>169</v>
      </c>
      <c r="BO150" s="44" t="s">
        <v>169</v>
      </c>
      <c r="BP150" s="44">
        <v>262.95926559999998</v>
      </c>
      <c r="BQ150" s="44" t="s">
        <v>169</v>
      </c>
      <c r="BR150" s="44" t="s">
        <v>169</v>
      </c>
      <c r="BS150" s="43" t="s">
        <v>169</v>
      </c>
      <c r="BU150" s="4" t="s">
        <v>7</v>
      </c>
      <c r="BV150" s="44" t="s">
        <v>169</v>
      </c>
      <c r="BW150" s="44" t="s">
        <v>169</v>
      </c>
      <c r="BX150" s="44" t="s">
        <v>169</v>
      </c>
      <c r="BY150" s="44" t="s">
        <v>169</v>
      </c>
      <c r="BZ150" s="44" t="s">
        <v>169</v>
      </c>
      <c r="CA150" s="44" t="s">
        <v>169</v>
      </c>
      <c r="CB150" s="44" t="s">
        <v>169</v>
      </c>
      <c r="CC150" s="44" t="s">
        <v>169</v>
      </c>
      <c r="CD150" s="44" t="s">
        <v>169</v>
      </c>
      <c r="CE150" s="43" t="s">
        <v>169</v>
      </c>
    </row>
    <row r="151" spans="1:83" s="83" customFormat="1" ht="12.95" customHeight="1" x14ac:dyDescent="0.2">
      <c r="A151" s="4" t="s">
        <v>8</v>
      </c>
      <c r="B151" s="44">
        <v>338.5367282599999</v>
      </c>
      <c r="C151" s="44">
        <v>97.018276270000015</v>
      </c>
      <c r="D151" s="44">
        <v>162.32699614000003</v>
      </c>
      <c r="E151" s="44">
        <v>79.191455849999997</v>
      </c>
      <c r="F151" s="44">
        <v>271.16275033999995</v>
      </c>
      <c r="G151" s="44">
        <v>67.373977920000016</v>
      </c>
      <c r="H151" s="44">
        <v>166.70088282000003</v>
      </c>
      <c r="I151" s="44">
        <v>8.6610695</v>
      </c>
      <c r="J151" s="44">
        <v>114.86315789</v>
      </c>
      <c r="K151" s="43">
        <v>48.31161805</v>
      </c>
      <c r="M151" s="4" t="s">
        <v>8</v>
      </c>
      <c r="N151" s="44">
        <v>325.98757090999999</v>
      </c>
      <c r="O151" s="44">
        <v>121.01380219999999</v>
      </c>
      <c r="P151" s="44">
        <v>128.08730206999999</v>
      </c>
      <c r="Q151" s="44">
        <v>76.886466640000009</v>
      </c>
      <c r="R151" s="44">
        <v>278.01080392</v>
      </c>
      <c r="S151" s="44">
        <v>47.976766990000002</v>
      </c>
      <c r="T151" s="44">
        <v>184.30820982999995</v>
      </c>
      <c r="U151" s="44" t="s">
        <v>169</v>
      </c>
      <c r="V151" s="44" t="s">
        <v>169</v>
      </c>
      <c r="W151" s="43" t="s">
        <v>169</v>
      </c>
      <c r="X151" s="105"/>
      <c r="Y151" s="4" t="s">
        <v>8</v>
      </c>
      <c r="Z151" s="44">
        <v>283.26457168000002</v>
      </c>
      <c r="AA151" s="44">
        <v>104.584431</v>
      </c>
      <c r="AB151" s="44">
        <v>133.45875269999999</v>
      </c>
      <c r="AC151" s="44">
        <v>45.221388060000002</v>
      </c>
      <c r="AD151" s="44">
        <v>255.1448249</v>
      </c>
      <c r="AE151" s="44">
        <v>28.119746809999999</v>
      </c>
      <c r="AF151" s="44">
        <v>140.71988999999999</v>
      </c>
      <c r="AG151" s="44" t="s">
        <v>169</v>
      </c>
      <c r="AH151" s="44" t="s">
        <v>169</v>
      </c>
      <c r="AI151" s="43" t="s">
        <v>169</v>
      </c>
      <c r="AJ151" s="105"/>
      <c r="AK151" s="4" t="s">
        <v>8</v>
      </c>
      <c r="AL151" s="44">
        <v>250</v>
      </c>
      <c r="AM151" s="44">
        <v>63.439877449999997</v>
      </c>
      <c r="AN151" s="44">
        <v>138.76127600000001</v>
      </c>
      <c r="AO151" s="44">
        <v>48.101966429999997</v>
      </c>
      <c r="AP151" s="44">
        <v>227.1819653</v>
      </c>
      <c r="AQ151" s="44">
        <v>23.121154560000001</v>
      </c>
      <c r="AR151" s="44">
        <v>129.9268549</v>
      </c>
      <c r="AS151" s="44" t="s">
        <v>169</v>
      </c>
      <c r="AT151" s="44" t="s">
        <v>169</v>
      </c>
      <c r="AU151" s="43" t="s">
        <v>169</v>
      </c>
      <c r="AW151" s="4" t="s">
        <v>8</v>
      </c>
      <c r="AX151" s="44">
        <v>291</v>
      </c>
      <c r="AY151" s="44">
        <v>76.008482099999995</v>
      </c>
      <c r="AZ151" s="44">
        <v>150.91770589999999</v>
      </c>
      <c r="BA151" s="44">
        <v>64.547702509999993</v>
      </c>
      <c r="BB151" s="44">
        <v>254.4891681</v>
      </c>
      <c r="BC151" s="44">
        <v>36.98472246</v>
      </c>
      <c r="BD151" s="44">
        <v>126.3731329</v>
      </c>
      <c r="BE151" s="44" t="s">
        <v>169</v>
      </c>
      <c r="BF151" s="44">
        <v>137.8864883</v>
      </c>
      <c r="BG151" s="43" t="s">
        <v>169</v>
      </c>
      <c r="BI151" s="4" t="s">
        <v>8</v>
      </c>
      <c r="BJ151" s="44">
        <v>261</v>
      </c>
      <c r="BK151" s="44">
        <v>62.884083050000001</v>
      </c>
      <c r="BL151" s="44">
        <v>129.4843377</v>
      </c>
      <c r="BM151" s="44">
        <v>68.954849659999994</v>
      </c>
      <c r="BN151" s="44">
        <v>208.97981530000001</v>
      </c>
      <c r="BO151" s="44">
        <v>52.343455069999997</v>
      </c>
      <c r="BP151" s="44">
        <v>124.63882099999999</v>
      </c>
      <c r="BQ151" s="44" t="s">
        <v>169</v>
      </c>
      <c r="BR151" s="44">
        <v>109.13028370000001</v>
      </c>
      <c r="BS151" s="43" t="s">
        <v>169</v>
      </c>
      <c r="BU151" s="4" t="s">
        <v>8</v>
      </c>
      <c r="BV151" s="44">
        <v>254</v>
      </c>
      <c r="BW151" s="44">
        <v>51.721269829999997</v>
      </c>
      <c r="BX151" s="44">
        <v>155.09963200000001</v>
      </c>
      <c r="BY151" s="44">
        <v>46.892037389999999</v>
      </c>
      <c r="BZ151" s="44">
        <v>212.65959330000001</v>
      </c>
      <c r="CA151" s="44">
        <v>41.053345960000001</v>
      </c>
      <c r="CB151" s="44">
        <v>140.43251380000001</v>
      </c>
      <c r="CC151" s="44" t="s">
        <v>169</v>
      </c>
      <c r="CD151" s="44">
        <v>102.0140552</v>
      </c>
      <c r="CE151" s="43" t="s">
        <v>169</v>
      </c>
    </row>
    <row r="152" spans="1:83" s="83" customFormat="1" ht="12.95" customHeight="1" x14ac:dyDescent="0.2">
      <c r="A152" s="4" t="s">
        <v>9</v>
      </c>
      <c r="B152" s="44">
        <v>391.11663939332612</v>
      </c>
      <c r="C152" s="44">
        <v>97.178987323326098</v>
      </c>
      <c r="D152" s="44">
        <v>88.456126459999965</v>
      </c>
      <c r="E152" s="44">
        <v>205.48152561000003</v>
      </c>
      <c r="F152" s="44">
        <v>329.63936392332613</v>
      </c>
      <c r="G152" s="44">
        <v>61.477275470000002</v>
      </c>
      <c r="H152" s="44">
        <v>264.73315737999997</v>
      </c>
      <c r="I152" s="44">
        <v>19.094554413326097</v>
      </c>
      <c r="J152" s="44">
        <v>72.378111050000001</v>
      </c>
      <c r="K152" s="43">
        <v>34.910816550000007</v>
      </c>
      <c r="M152" s="4" t="s">
        <v>9</v>
      </c>
      <c r="N152" s="44">
        <v>305.37581458999995</v>
      </c>
      <c r="O152" s="44">
        <v>96.733600979999977</v>
      </c>
      <c r="P152" s="44">
        <v>99.29043510000001</v>
      </c>
      <c r="Q152" s="44">
        <v>109.35177851000002</v>
      </c>
      <c r="R152" s="44">
        <v>270.39953287999998</v>
      </c>
      <c r="S152" s="44">
        <v>34.976281709999995</v>
      </c>
      <c r="T152" s="44">
        <v>175.84375023999996</v>
      </c>
      <c r="U152" s="44">
        <v>33.22730516</v>
      </c>
      <c r="V152" s="44">
        <v>66.725036360000004</v>
      </c>
      <c r="W152" s="43">
        <v>29.57972282999998</v>
      </c>
      <c r="X152" s="105"/>
      <c r="Y152" s="4" t="s">
        <v>9</v>
      </c>
      <c r="Z152" s="44">
        <v>337.89367880999998</v>
      </c>
      <c r="AA152" s="44">
        <v>101.1843513</v>
      </c>
      <c r="AB152" s="44">
        <v>123.0353425</v>
      </c>
      <c r="AC152" s="44">
        <v>113.673985</v>
      </c>
      <c r="AD152" s="44">
        <v>306.08898429999999</v>
      </c>
      <c r="AE152" s="44">
        <v>31.804694470000001</v>
      </c>
      <c r="AF152" s="44">
        <v>195.2385141</v>
      </c>
      <c r="AG152" s="44">
        <v>17.313690900000001</v>
      </c>
      <c r="AH152" s="44">
        <v>89.002228990000006</v>
      </c>
      <c r="AI152" s="43">
        <v>36.339244819999976</v>
      </c>
      <c r="AJ152" s="105"/>
      <c r="AK152" s="4" t="s">
        <v>9</v>
      </c>
      <c r="AL152" s="44">
        <v>359</v>
      </c>
      <c r="AM152" s="44">
        <v>139.68252200000001</v>
      </c>
      <c r="AN152" s="44">
        <v>116.0887292</v>
      </c>
      <c r="AO152" s="44">
        <v>103.48268779999999</v>
      </c>
      <c r="AP152" s="44">
        <v>318.52067119999998</v>
      </c>
      <c r="AQ152" s="44">
        <v>40.73326789</v>
      </c>
      <c r="AR152" s="44">
        <v>207.74657429999999</v>
      </c>
      <c r="AS152" s="44">
        <v>10.30975836</v>
      </c>
      <c r="AT152" s="44">
        <v>121.4982509</v>
      </c>
      <c r="AU152" s="43">
        <v>19.445416440000031</v>
      </c>
      <c r="AW152" s="4" t="s">
        <v>9</v>
      </c>
      <c r="AX152" s="44">
        <v>367</v>
      </c>
      <c r="AY152" s="44">
        <v>97.696201669999994</v>
      </c>
      <c r="AZ152" s="44">
        <v>133.04082410000001</v>
      </c>
      <c r="BA152" s="44">
        <v>135.93722020000001</v>
      </c>
      <c r="BB152" s="44">
        <v>314.73878230000003</v>
      </c>
      <c r="BC152" s="44">
        <v>51.935463769999998</v>
      </c>
      <c r="BD152" s="44">
        <v>204.82518200000001</v>
      </c>
      <c r="BE152" s="44">
        <v>8.94573061</v>
      </c>
      <c r="BF152" s="44">
        <v>132.61524800000001</v>
      </c>
      <c r="BG152" s="43">
        <v>20.613839389999953</v>
      </c>
      <c r="BI152" s="4" t="s">
        <v>9</v>
      </c>
      <c r="BJ152" s="44">
        <v>315</v>
      </c>
      <c r="BK152" s="44">
        <v>83.283135720000004</v>
      </c>
      <c r="BL152" s="44">
        <v>127.3423872</v>
      </c>
      <c r="BM152" s="44">
        <v>103.9938463</v>
      </c>
      <c r="BN152" s="44">
        <v>232.78244240000001</v>
      </c>
      <c r="BO152" s="44">
        <v>81.836926919999996</v>
      </c>
      <c r="BP152" s="44">
        <v>181.21833150000001</v>
      </c>
      <c r="BQ152" s="44" t="s">
        <v>169</v>
      </c>
      <c r="BR152" s="44">
        <v>116.1704558</v>
      </c>
      <c r="BS152" s="43" t="s">
        <v>169</v>
      </c>
      <c r="BU152" s="4" t="s">
        <v>9</v>
      </c>
      <c r="BV152" s="44">
        <v>271</v>
      </c>
      <c r="BW152" s="44">
        <v>54.386156640000003</v>
      </c>
      <c r="BX152" s="44">
        <v>105.96372390000001</v>
      </c>
      <c r="BY152" s="44">
        <v>110.4734725</v>
      </c>
      <c r="BZ152" s="44">
        <v>155.93403509999999</v>
      </c>
      <c r="CA152" s="44">
        <v>114.88931789999999</v>
      </c>
      <c r="CB152" s="44">
        <v>170.18720429999999</v>
      </c>
      <c r="CC152" s="44" t="s">
        <v>169</v>
      </c>
      <c r="CD152" s="44">
        <v>82.365512640000006</v>
      </c>
      <c r="CE152" s="43" t="s">
        <v>169</v>
      </c>
    </row>
    <row r="153" spans="1:83" s="83" customFormat="1" ht="12.95" customHeight="1" x14ac:dyDescent="0.2">
      <c r="A153" s="4" t="s">
        <v>10</v>
      </c>
      <c r="B153" s="44">
        <v>290.15374755000005</v>
      </c>
      <c r="C153" s="44">
        <v>59.140040399999997</v>
      </c>
      <c r="D153" s="44">
        <v>82.124948539999977</v>
      </c>
      <c r="E153" s="44">
        <v>148.88875861</v>
      </c>
      <c r="F153" s="44">
        <v>143.47534333999999</v>
      </c>
      <c r="G153" s="44">
        <v>146.67840421000002</v>
      </c>
      <c r="H153" s="44">
        <v>196.80498714000001</v>
      </c>
      <c r="I153" s="44">
        <v>20.117096610000001</v>
      </c>
      <c r="J153" s="44">
        <v>56.402168749999987</v>
      </c>
      <c r="K153" s="43">
        <v>16.829495049999998</v>
      </c>
      <c r="M153" s="4" t="s">
        <v>10</v>
      </c>
      <c r="N153" s="44">
        <v>236.94088320999995</v>
      </c>
      <c r="O153" s="44" t="s">
        <v>169</v>
      </c>
      <c r="P153" s="44" t="s">
        <v>169</v>
      </c>
      <c r="Q153" s="44" t="s">
        <v>169</v>
      </c>
      <c r="R153" s="44">
        <v>179.84090786999997</v>
      </c>
      <c r="S153" s="44">
        <v>57.099975339999993</v>
      </c>
      <c r="T153" s="44">
        <v>133.61849354</v>
      </c>
      <c r="U153" s="44" t="s">
        <v>169</v>
      </c>
      <c r="V153" s="44" t="s">
        <v>169</v>
      </c>
      <c r="W153" s="43" t="s">
        <v>169</v>
      </c>
      <c r="X153" s="105"/>
      <c r="Y153" s="4" t="s">
        <v>10</v>
      </c>
      <c r="Z153" s="44">
        <v>210.96990497999997</v>
      </c>
      <c r="AA153" s="44" t="s">
        <v>169</v>
      </c>
      <c r="AB153" s="44" t="s">
        <v>169</v>
      </c>
      <c r="AC153" s="44" t="s">
        <v>169</v>
      </c>
      <c r="AD153" s="44">
        <v>147.00946669999999</v>
      </c>
      <c r="AE153" s="44">
        <v>63.960438269999997</v>
      </c>
      <c r="AF153" s="44">
        <v>124.33864459999999</v>
      </c>
      <c r="AG153" s="44" t="s">
        <v>169</v>
      </c>
      <c r="AH153" s="44" t="s">
        <v>169</v>
      </c>
      <c r="AI153" s="43" t="s">
        <v>169</v>
      </c>
      <c r="AJ153" s="105"/>
      <c r="AK153" s="4" t="s">
        <v>10</v>
      </c>
      <c r="AL153" s="44">
        <v>219</v>
      </c>
      <c r="AM153" s="44" t="s">
        <v>169</v>
      </c>
      <c r="AN153" s="44" t="s">
        <v>169</v>
      </c>
      <c r="AO153" s="44" t="s">
        <v>169</v>
      </c>
      <c r="AP153" s="44">
        <v>164.3833017</v>
      </c>
      <c r="AQ153" s="44">
        <v>54.29374928</v>
      </c>
      <c r="AR153" s="44">
        <v>118.6318479</v>
      </c>
      <c r="AS153" s="44" t="s">
        <v>169</v>
      </c>
      <c r="AT153" s="44" t="s">
        <v>169</v>
      </c>
      <c r="AU153" s="43" t="s">
        <v>169</v>
      </c>
      <c r="AW153" s="4" t="s">
        <v>10</v>
      </c>
      <c r="AX153" s="44">
        <v>320</v>
      </c>
      <c r="AY153" s="44" t="s">
        <v>169</v>
      </c>
      <c r="AZ153" s="44" t="s">
        <v>169</v>
      </c>
      <c r="BA153" s="44" t="s">
        <v>169</v>
      </c>
      <c r="BB153" s="44">
        <v>189.46080850000001</v>
      </c>
      <c r="BC153" s="44">
        <v>130.81752169999999</v>
      </c>
      <c r="BD153" s="44">
        <v>211.6821927</v>
      </c>
      <c r="BE153" s="44" t="s">
        <v>169</v>
      </c>
      <c r="BF153" s="44">
        <v>41.423999999999999</v>
      </c>
      <c r="BG153" s="43" t="s">
        <v>169</v>
      </c>
      <c r="BI153" s="4" t="s">
        <v>10</v>
      </c>
      <c r="BJ153" s="44">
        <v>254</v>
      </c>
      <c r="BK153" s="44">
        <v>41.112311750000003</v>
      </c>
      <c r="BL153" s="44">
        <v>65.065236249999998</v>
      </c>
      <c r="BM153" s="44">
        <v>148.19725560000001</v>
      </c>
      <c r="BN153" s="44">
        <v>114.0395448</v>
      </c>
      <c r="BO153" s="44">
        <v>140.33525879999999</v>
      </c>
      <c r="BP153" s="44">
        <v>206.2664307</v>
      </c>
      <c r="BQ153" s="44" t="s">
        <v>169</v>
      </c>
      <c r="BR153" s="44">
        <v>33.691853289999997</v>
      </c>
      <c r="BS153" s="43" t="s">
        <v>169</v>
      </c>
      <c r="BU153" s="4" t="s">
        <v>10</v>
      </c>
      <c r="BV153" s="44">
        <v>314</v>
      </c>
      <c r="BW153" s="44">
        <v>18.000198789999999</v>
      </c>
      <c r="BX153" s="44">
        <v>56.616984850000001</v>
      </c>
      <c r="BY153" s="44">
        <v>238.9974417</v>
      </c>
      <c r="BZ153" s="44">
        <v>140.06544349999999</v>
      </c>
      <c r="CA153" s="44">
        <v>173.54918180000001</v>
      </c>
      <c r="CB153" s="44">
        <v>277.72455919999999</v>
      </c>
      <c r="CC153" s="44">
        <v>0.69283519000000005</v>
      </c>
      <c r="CD153" s="44">
        <v>25.415207299999999</v>
      </c>
      <c r="CE153" s="43">
        <v>10.16739831000001</v>
      </c>
    </row>
    <row r="154" spans="1:83" s="83" customFormat="1" ht="12.95" customHeight="1" x14ac:dyDescent="0.2">
      <c r="A154" s="4" t="s">
        <v>11</v>
      </c>
      <c r="B154" s="44">
        <v>1352.3063185102928</v>
      </c>
      <c r="C154" s="44">
        <v>622.31686040516593</v>
      </c>
      <c r="D154" s="44">
        <v>413.09446496512521</v>
      </c>
      <c r="E154" s="44">
        <v>316.89499313999994</v>
      </c>
      <c r="F154" s="44">
        <v>957.58780255029205</v>
      </c>
      <c r="G154" s="44">
        <v>394.71851595999999</v>
      </c>
      <c r="H154" s="44">
        <v>533.89259032512518</v>
      </c>
      <c r="I154" s="44">
        <v>363.6344636887161</v>
      </c>
      <c r="J154" s="44">
        <v>285.50302490000001</v>
      </c>
      <c r="K154" s="43">
        <v>169.27623959645013</v>
      </c>
      <c r="M154" s="4" t="s">
        <v>11</v>
      </c>
      <c r="N154" s="44">
        <v>1400.0409300081963</v>
      </c>
      <c r="O154" s="44">
        <v>629.90256646819751</v>
      </c>
      <c r="P154" s="44">
        <v>483.33505126</v>
      </c>
      <c r="Q154" s="44">
        <v>286.80331228000006</v>
      </c>
      <c r="R154" s="44">
        <v>1085.0503315081967</v>
      </c>
      <c r="S154" s="44">
        <v>314.99059850000009</v>
      </c>
      <c r="T154" s="44">
        <v>498.29746170999999</v>
      </c>
      <c r="U154" s="44">
        <v>432.61513477702647</v>
      </c>
      <c r="V154" s="44">
        <v>244.63114125993835</v>
      </c>
      <c r="W154" s="43">
        <v>224.49719226123145</v>
      </c>
      <c r="Y154" s="4" t="s">
        <v>11</v>
      </c>
      <c r="Z154" s="44">
        <v>1210.8880945956662</v>
      </c>
      <c r="AA154" s="44">
        <v>538.63680599999998</v>
      </c>
      <c r="AB154" s="44">
        <v>397.15599320000001</v>
      </c>
      <c r="AC154" s="44">
        <v>275.0952954</v>
      </c>
      <c r="AD154" s="44">
        <v>944.22237559999996</v>
      </c>
      <c r="AE154" s="44">
        <v>266.66571900000002</v>
      </c>
      <c r="AF154" s="44">
        <v>418.97432780000003</v>
      </c>
      <c r="AG154" s="44">
        <v>398.99810869999999</v>
      </c>
      <c r="AH154" s="44">
        <v>245.4761306</v>
      </c>
      <c r="AI154" s="43">
        <v>147.4395274956662</v>
      </c>
      <c r="AK154" s="4" t="s">
        <v>11</v>
      </c>
      <c r="AL154" s="44">
        <v>1007</v>
      </c>
      <c r="AM154" s="44">
        <v>425.7541033</v>
      </c>
      <c r="AN154" s="44">
        <v>342.59507880000001</v>
      </c>
      <c r="AO154" s="44">
        <v>239.10132150000001</v>
      </c>
      <c r="AP154" s="44">
        <v>760.60683429999995</v>
      </c>
      <c r="AQ154" s="44">
        <v>246.84366929999999</v>
      </c>
      <c r="AR154" s="44">
        <v>347.03346219999997</v>
      </c>
      <c r="AS154" s="44">
        <v>297.25774180000002</v>
      </c>
      <c r="AT154" s="44">
        <v>235.87737759999999</v>
      </c>
      <c r="AU154" s="43">
        <v>126.83141840000008</v>
      </c>
      <c r="AW154" s="4" t="s">
        <v>11</v>
      </c>
      <c r="AX154" s="44">
        <v>971</v>
      </c>
      <c r="AY154" s="44">
        <v>404.05544270000001</v>
      </c>
      <c r="AZ154" s="44">
        <v>369.32365479999999</v>
      </c>
      <c r="BA154" s="44">
        <v>198.09569089999999</v>
      </c>
      <c r="BB154" s="44">
        <v>803.85280169999999</v>
      </c>
      <c r="BC154" s="44">
        <v>167.62198670000001</v>
      </c>
      <c r="BD154" s="44">
        <v>347.84474440000002</v>
      </c>
      <c r="BE154" s="44">
        <v>169.27698580000001</v>
      </c>
      <c r="BF154" s="44">
        <v>289.22328640000001</v>
      </c>
      <c r="BG154" s="43">
        <v>164.65498339999999</v>
      </c>
      <c r="BI154" s="4" t="s">
        <v>11</v>
      </c>
      <c r="BJ154" s="44">
        <v>854</v>
      </c>
      <c r="BK154" s="44">
        <v>319.72415389999998</v>
      </c>
      <c r="BL154" s="44">
        <v>314.94486519999998</v>
      </c>
      <c r="BM154" s="44">
        <v>219.762888</v>
      </c>
      <c r="BN154" s="44">
        <v>667.29322820000004</v>
      </c>
      <c r="BO154" s="44">
        <v>187.13867880000001</v>
      </c>
      <c r="BP154" s="44">
        <v>299.41022099999998</v>
      </c>
      <c r="BQ154" s="44">
        <v>201.40886190000001</v>
      </c>
      <c r="BR154" s="44">
        <v>242.51529669999999</v>
      </c>
      <c r="BS154" s="43">
        <v>110.66562039999997</v>
      </c>
      <c r="BU154" s="4" t="s">
        <v>11</v>
      </c>
      <c r="BV154" s="44">
        <v>779</v>
      </c>
      <c r="BW154" s="44">
        <v>288.05031819999999</v>
      </c>
      <c r="BX154" s="44">
        <v>291.01527090000002</v>
      </c>
      <c r="BY154" s="44">
        <v>199.760468</v>
      </c>
      <c r="BZ154" s="44">
        <v>607.20661410000002</v>
      </c>
      <c r="CA154" s="44">
        <v>171.61944310000001</v>
      </c>
      <c r="CB154" s="44">
        <v>315.34229370000003</v>
      </c>
      <c r="CC154" s="44">
        <v>180.3256925</v>
      </c>
      <c r="CD154" s="44">
        <v>183.48156059999999</v>
      </c>
      <c r="CE154" s="43">
        <v>99.850453199999947</v>
      </c>
    </row>
    <row r="155" spans="1:83" s="83" customFormat="1" ht="12.95" customHeight="1" x14ac:dyDescent="0.2">
      <c r="A155" s="4" t="s">
        <v>12</v>
      </c>
      <c r="B155" s="44">
        <v>268.51204894771917</v>
      </c>
      <c r="C155" s="44">
        <v>141.60923371755558</v>
      </c>
      <c r="D155" s="44">
        <v>65.982764920163589</v>
      </c>
      <c r="E155" s="44">
        <v>60.920050310000001</v>
      </c>
      <c r="F155" s="44">
        <v>221.38732567596028</v>
      </c>
      <c r="G155" s="44">
        <v>47.124723271758896</v>
      </c>
      <c r="H155" s="44">
        <v>115.60698327931449</v>
      </c>
      <c r="I155" s="44">
        <v>39.13641964</v>
      </c>
      <c r="J155" s="44">
        <v>77.623579788404697</v>
      </c>
      <c r="K155" s="43">
        <v>36.145066239999991</v>
      </c>
      <c r="M155" s="4" t="s">
        <v>12</v>
      </c>
      <c r="N155" s="44">
        <v>277.73281536934917</v>
      </c>
      <c r="O155" s="44">
        <v>144.62029769934921</v>
      </c>
      <c r="P155" s="44">
        <v>73.358212100000003</v>
      </c>
      <c r="Q155" s="44">
        <v>59.75430557</v>
      </c>
      <c r="R155" s="44">
        <v>254.78696022934915</v>
      </c>
      <c r="S155" s="44">
        <v>22.945855139999999</v>
      </c>
      <c r="T155" s="44">
        <v>130.06686363934918</v>
      </c>
      <c r="U155" s="44">
        <v>40.5045644</v>
      </c>
      <c r="V155" s="44">
        <v>66.706497300000009</v>
      </c>
      <c r="W155" s="43">
        <v>40.454890029999987</v>
      </c>
      <c r="Y155" s="4" t="s">
        <v>12</v>
      </c>
      <c r="Z155" s="44">
        <v>285.66671067999994</v>
      </c>
      <c r="AA155" s="44">
        <v>135.64672959999999</v>
      </c>
      <c r="AB155" s="44">
        <v>62.711552429999998</v>
      </c>
      <c r="AC155" s="44">
        <v>87.308428620000001</v>
      </c>
      <c r="AD155" s="44">
        <v>239.98830219999999</v>
      </c>
      <c r="AE155" s="44">
        <v>45.678408439999998</v>
      </c>
      <c r="AF155" s="44">
        <v>128.34180259999999</v>
      </c>
      <c r="AG155" s="44">
        <v>38.782105440000002</v>
      </c>
      <c r="AH155" s="44">
        <v>88.424597169999998</v>
      </c>
      <c r="AI155" s="43">
        <v>30.118205469999936</v>
      </c>
      <c r="AK155" s="4" t="s">
        <v>12</v>
      </c>
      <c r="AL155" s="44">
        <v>311</v>
      </c>
      <c r="AM155" s="44">
        <v>137.0280339</v>
      </c>
      <c r="AN155" s="44">
        <v>111.06105650000001</v>
      </c>
      <c r="AO155" s="44">
        <v>63.076562340000002</v>
      </c>
      <c r="AP155" s="44">
        <v>286.80131360000001</v>
      </c>
      <c r="AQ155" s="44">
        <v>24.364339050000002</v>
      </c>
      <c r="AR155" s="44">
        <v>151.780788</v>
      </c>
      <c r="AS155" s="44">
        <v>48.389889400000001</v>
      </c>
      <c r="AT155" s="44">
        <v>91.084957410000001</v>
      </c>
      <c r="AU155" s="43">
        <v>19.744365189999996</v>
      </c>
      <c r="AW155" s="4" t="s">
        <v>12</v>
      </c>
      <c r="AX155" s="44">
        <v>385</v>
      </c>
      <c r="AY155" s="44">
        <v>120.2041455</v>
      </c>
      <c r="AZ155" s="44">
        <v>144.13590730000001</v>
      </c>
      <c r="BA155" s="44">
        <v>120.6964591</v>
      </c>
      <c r="BB155" s="44">
        <v>361.73476829999998</v>
      </c>
      <c r="BC155" s="44">
        <v>23.30174353</v>
      </c>
      <c r="BD155" s="44">
        <v>197.2819125</v>
      </c>
      <c r="BE155" s="44">
        <v>84.541583689999996</v>
      </c>
      <c r="BF155" s="44">
        <v>83.736275030000002</v>
      </c>
      <c r="BG155" s="43">
        <v>19.440228779999984</v>
      </c>
      <c r="BI155" s="4" t="s">
        <v>12</v>
      </c>
      <c r="BJ155" s="44">
        <v>338</v>
      </c>
      <c r="BK155" s="44">
        <v>94.126838489999997</v>
      </c>
      <c r="BL155" s="44">
        <v>162.70570169999999</v>
      </c>
      <c r="BM155" s="44">
        <v>81.029531109999994</v>
      </c>
      <c r="BN155" s="44">
        <v>295.51251830000001</v>
      </c>
      <c r="BO155" s="44">
        <v>42.349553020000002</v>
      </c>
      <c r="BP155" s="44">
        <v>137.94779779999999</v>
      </c>
      <c r="BQ155" s="44">
        <v>113.0216872</v>
      </c>
      <c r="BR155" s="44">
        <v>66.488513339999997</v>
      </c>
      <c r="BS155" s="43">
        <v>20.542001659999983</v>
      </c>
      <c r="BU155" s="4" t="s">
        <v>12</v>
      </c>
      <c r="BV155" s="44">
        <v>275</v>
      </c>
      <c r="BW155" s="44">
        <v>73.67397287</v>
      </c>
      <c r="BX155" s="44">
        <v>139.2994807</v>
      </c>
      <c r="BY155" s="44">
        <v>62.325340070000003</v>
      </c>
      <c r="BZ155" s="44">
        <v>249.6331088</v>
      </c>
      <c r="CA155" s="44">
        <v>25.66568492</v>
      </c>
      <c r="CB155" s="44">
        <v>87.779850940000003</v>
      </c>
      <c r="CC155" s="44">
        <v>112.58211489999999</v>
      </c>
      <c r="CD155" s="44">
        <v>64.765520469999998</v>
      </c>
      <c r="CE155" s="43">
        <v>9.8725136900000052</v>
      </c>
    </row>
    <row r="156" spans="1:83" s="83" customFormat="1" ht="12.95" customHeight="1" x14ac:dyDescent="0.2">
      <c r="A156" s="4" t="s">
        <v>13</v>
      </c>
      <c r="B156" s="44">
        <v>564.61854029041501</v>
      </c>
      <c r="C156" s="44">
        <v>140.84114125041512</v>
      </c>
      <c r="D156" s="44">
        <v>117.65632180999998</v>
      </c>
      <c r="E156" s="44">
        <v>306.12107722999997</v>
      </c>
      <c r="F156" s="44">
        <v>463.64972077041506</v>
      </c>
      <c r="G156" s="44">
        <v>100.96881952000001</v>
      </c>
      <c r="H156" s="44">
        <v>418.68623912000004</v>
      </c>
      <c r="I156" s="44">
        <v>20.90676277</v>
      </c>
      <c r="J156" s="44">
        <v>107.76570276999999</v>
      </c>
      <c r="K156" s="43">
        <v>17.2598356304151</v>
      </c>
      <c r="M156" s="4" t="s">
        <v>13</v>
      </c>
      <c r="N156" s="44">
        <v>520.28965712000024</v>
      </c>
      <c r="O156" s="44">
        <v>119.85078493000006</v>
      </c>
      <c r="P156" s="44">
        <v>150.80739859000002</v>
      </c>
      <c r="Q156" s="44">
        <v>249.63147359999996</v>
      </c>
      <c r="R156" s="44">
        <v>431.65793996000008</v>
      </c>
      <c r="S156" s="44">
        <v>88.631717160000008</v>
      </c>
      <c r="T156" s="44">
        <v>364.60936994000008</v>
      </c>
      <c r="U156" s="44">
        <v>23.490540770000003</v>
      </c>
      <c r="V156" s="44">
        <v>102.65400464</v>
      </c>
      <c r="W156" s="43">
        <v>29.535741770000172</v>
      </c>
      <c r="Y156" s="4" t="s">
        <v>13</v>
      </c>
      <c r="Z156" s="44">
        <v>510.03679140999998</v>
      </c>
      <c r="AA156" s="44">
        <v>126.97635409999999</v>
      </c>
      <c r="AB156" s="44">
        <v>125.0416693</v>
      </c>
      <c r="AC156" s="44">
        <v>258.01876800000002</v>
      </c>
      <c r="AD156" s="44">
        <v>409.03815049999997</v>
      </c>
      <c r="AE156" s="44">
        <v>100.9986409</v>
      </c>
      <c r="AF156" s="44">
        <v>347.37793149999999</v>
      </c>
      <c r="AG156" s="44">
        <v>24.770731600000001</v>
      </c>
      <c r="AH156" s="44">
        <v>107.4001983</v>
      </c>
      <c r="AI156" s="43">
        <v>30.487930010000014</v>
      </c>
      <c r="AK156" s="4" t="s">
        <v>13</v>
      </c>
      <c r="AL156" s="44">
        <v>478</v>
      </c>
      <c r="AM156" s="44">
        <v>106.2822494</v>
      </c>
      <c r="AN156" s="44">
        <v>131.75942069999999</v>
      </c>
      <c r="AO156" s="44">
        <v>240.16096769999999</v>
      </c>
      <c r="AP156" s="44">
        <v>426.6987297</v>
      </c>
      <c r="AQ156" s="44">
        <v>51.503908080000002</v>
      </c>
      <c r="AR156" s="44">
        <v>320.20941779999998</v>
      </c>
      <c r="AS156" s="44">
        <v>19.198643619999999</v>
      </c>
      <c r="AT156" s="44">
        <v>105.76461759999999</v>
      </c>
      <c r="AU156" s="43">
        <v>32.827320980000025</v>
      </c>
      <c r="AW156" s="4" t="s">
        <v>13</v>
      </c>
      <c r="AX156" s="44">
        <v>456</v>
      </c>
      <c r="AY156" s="44">
        <v>67.769512419999998</v>
      </c>
      <c r="AZ156" s="44">
        <v>184.56863129999999</v>
      </c>
      <c r="BA156" s="44">
        <v>203.17721900000001</v>
      </c>
      <c r="BB156" s="44">
        <v>358.41793280000002</v>
      </c>
      <c r="BC156" s="44">
        <v>97.097429959999999</v>
      </c>
      <c r="BD156" s="44">
        <v>302.40511600000002</v>
      </c>
      <c r="BE156" s="44">
        <v>23.282604379999999</v>
      </c>
      <c r="BF156" s="44">
        <v>108.08006589999999</v>
      </c>
      <c r="BG156" s="43">
        <v>22.232213720000004</v>
      </c>
      <c r="BI156" s="4" t="s">
        <v>13</v>
      </c>
      <c r="BJ156" s="44">
        <v>367</v>
      </c>
      <c r="BK156" s="44">
        <v>58.626882520000002</v>
      </c>
      <c r="BL156" s="44">
        <v>156.062037</v>
      </c>
      <c r="BM156" s="44">
        <v>151.9982436</v>
      </c>
      <c r="BN156" s="44">
        <v>254.64570420000001</v>
      </c>
      <c r="BO156" s="44">
        <v>112.04145889999999</v>
      </c>
      <c r="BP156" s="44">
        <v>239.06841739999999</v>
      </c>
      <c r="BQ156" s="44">
        <v>16.103326899999999</v>
      </c>
      <c r="BR156" s="44">
        <v>86.143933910000001</v>
      </c>
      <c r="BS156" s="43">
        <v>25.684321790000013</v>
      </c>
      <c r="BU156" s="4" t="s">
        <v>13</v>
      </c>
      <c r="BV156" s="44">
        <v>338</v>
      </c>
      <c r="BW156" s="44">
        <v>64.333990580000005</v>
      </c>
      <c r="BX156" s="44">
        <v>119.1711667</v>
      </c>
      <c r="BY156" s="44">
        <v>154.52851960000001</v>
      </c>
      <c r="BZ156" s="44">
        <v>217.23969640000001</v>
      </c>
      <c r="CA156" s="44">
        <v>120.7939805</v>
      </c>
      <c r="CB156" s="44">
        <v>222.03428410000001</v>
      </c>
      <c r="CC156" s="44">
        <v>12.134496370000001</v>
      </c>
      <c r="CD156" s="44">
        <v>89.527909410000007</v>
      </c>
      <c r="CE156" s="43">
        <v>14.303310119999992</v>
      </c>
    </row>
    <row r="157" spans="1:83" s="83" customFormat="1" ht="12.95" customHeight="1" x14ac:dyDescent="0.2">
      <c r="A157" s="4" t="s">
        <v>14</v>
      </c>
      <c r="B157" s="44">
        <v>476.67538345245794</v>
      </c>
      <c r="C157" s="44">
        <v>277.97988205245781</v>
      </c>
      <c r="D157" s="44">
        <v>97.379002410000027</v>
      </c>
      <c r="E157" s="44">
        <v>101.31649899000001</v>
      </c>
      <c r="F157" s="44">
        <v>405.38171941924099</v>
      </c>
      <c r="G157" s="44">
        <v>71.293664033216899</v>
      </c>
      <c r="H157" s="44">
        <v>170.46959701924087</v>
      </c>
      <c r="I157" s="44">
        <v>63.719012579999998</v>
      </c>
      <c r="J157" s="44">
        <v>128.31987587321689</v>
      </c>
      <c r="K157" s="43">
        <v>114.16689798000003</v>
      </c>
      <c r="M157" s="4" t="s">
        <v>14</v>
      </c>
      <c r="N157" s="44">
        <v>619.70648701570497</v>
      </c>
      <c r="O157" s="44">
        <v>324.85734783570496</v>
      </c>
      <c r="P157" s="44">
        <v>142.18297528999997</v>
      </c>
      <c r="Q157" s="44">
        <v>152.66616389000001</v>
      </c>
      <c r="R157" s="44">
        <v>548.0771429757051</v>
      </c>
      <c r="S157" s="44">
        <v>71.629344039999992</v>
      </c>
      <c r="T157" s="44">
        <v>338.99141789926887</v>
      </c>
      <c r="U157" s="44">
        <v>57.606276509190408</v>
      </c>
      <c r="V157" s="44">
        <v>139.46730871</v>
      </c>
      <c r="W157" s="43">
        <v>83.641483897245678</v>
      </c>
      <c r="Y157" s="4" t="s">
        <v>14</v>
      </c>
      <c r="Z157" s="44">
        <v>547.94940729991356</v>
      </c>
      <c r="AA157" s="44">
        <v>228.4323201</v>
      </c>
      <c r="AB157" s="44">
        <v>128.2223098</v>
      </c>
      <c r="AC157" s="44">
        <v>191.29477729999999</v>
      </c>
      <c r="AD157" s="44">
        <v>444.06009039999998</v>
      </c>
      <c r="AE157" s="44">
        <v>103.8893169</v>
      </c>
      <c r="AF157" s="44">
        <v>287.19660379999999</v>
      </c>
      <c r="AG157" s="44">
        <v>53.729171170000001</v>
      </c>
      <c r="AH157" s="44">
        <v>128.18569220000001</v>
      </c>
      <c r="AI157" s="43">
        <v>78.837940129913534</v>
      </c>
      <c r="AK157" s="4" t="s">
        <v>14</v>
      </c>
      <c r="AL157" s="44">
        <v>466</v>
      </c>
      <c r="AM157" s="44">
        <v>153.31527130000001</v>
      </c>
      <c r="AN157" s="44">
        <v>105.3034782</v>
      </c>
      <c r="AO157" s="44">
        <v>207.0065505</v>
      </c>
      <c r="AP157" s="44">
        <v>410.33354220000001</v>
      </c>
      <c r="AQ157" s="44">
        <v>55.29175773</v>
      </c>
      <c r="AR157" s="44">
        <v>301.5253591</v>
      </c>
      <c r="AS157" s="44">
        <v>39.77200319</v>
      </c>
      <c r="AT157" s="44">
        <v>101.1599666</v>
      </c>
      <c r="AU157" s="43">
        <v>23.542671109999958</v>
      </c>
      <c r="AW157" s="4" t="s">
        <v>14</v>
      </c>
      <c r="AX157" s="44">
        <v>422</v>
      </c>
      <c r="AY157" s="44">
        <v>146.1782043</v>
      </c>
      <c r="AZ157" s="44">
        <v>128.04095419999999</v>
      </c>
      <c r="BA157" s="44">
        <v>147.35096200000001</v>
      </c>
      <c r="BB157" s="44">
        <v>343.30673639999998</v>
      </c>
      <c r="BC157" s="44">
        <v>78.263384029999997</v>
      </c>
      <c r="BD157" s="44">
        <v>235.93303040000001</v>
      </c>
      <c r="BE157" s="44">
        <v>48.282179810000002</v>
      </c>
      <c r="BF157" s="44">
        <v>98.36246002</v>
      </c>
      <c r="BG157" s="43">
        <v>39.422329769999976</v>
      </c>
      <c r="BI157" s="4" t="s">
        <v>14</v>
      </c>
      <c r="BJ157" s="44">
        <v>448</v>
      </c>
      <c r="BK157" s="44">
        <v>155.1375252</v>
      </c>
      <c r="BL157" s="44">
        <v>139.19327670000001</v>
      </c>
      <c r="BM157" s="44">
        <v>154.0891215</v>
      </c>
      <c r="BN157" s="44">
        <v>367.9267686</v>
      </c>
      <c r="BO157" s="44">
        <v>80.493154739999994</v>
      </c>
      <c r="BP157" s="44">
        <v>245.719033</v>
      </c>
      <c r="BQ157" s="44">
        <v>55.482225499999998</v>
      </c>
      <c r="BR157" s="44">
        <v>77.400524349999998</v>
      </c>
      <c r="BS157" s="43">
        <v>69.398217149999994</v>
      </c>
      <c r="BU157" s="4" t="s">
        <v>14</v>
      </c>
      <c r="BV157" s="44">
        <v>370</v>
      </c>
      <c r="BW157" s="44">
        <v>114.2868838</v>
      </c>
      <c r="BX157" s="44">
        <v>112.4717842</v>
      </c>
      <c r="BY157" s="44">
        <v>142.7525838</v>
      </c>
      <c r="BZ157" s="44">
        <v>246.36786670000001</v>
      </c>
      <c r="CA157" s="44">
        <v>123.14338499999999</v>
      </c>
      <c r="CB157" s="44">
        <v>218.2213878</v>
      </c>
      <c r="CC157" s="44">
        <v>52.355886630000001</v>
      </c>
      <c r="CD157" s="44">
        <v>65.171878190000001</v>
      </c>
      <c r="CE157" s="43">
        <v>34.250847379999982</v>
      </c>
    </row>
    <row r="159" spans="1:83" ht="37.5" customHeight="1" x14ac:dyDescent="0.2">
      <c r="A159" s="136" t="s">
        <v>173</v>
      </c>
      <c r="B159" s="136"/>
      <c r="C159" s="136"/>
      <c r="D159" s="136"/>
      <c r="E159" s="136"/>
      <c r="F159" s="136"/>
      <c r="G159" s="136"/>
      <c r="H159" s="136"/>
      <c r="I159" s="136"/>
      <c r="J159" s="136"/>
      <c r="K159" s="136"/>
      <c r="M159" s="136" t="s">
        <v>173</v>
      </c>
      <c r="N159" s="136"/>
      <c r="O159" s="136"/>
      <c r="P159" s="136"/>
      <c r="Q159" s="136"/>
      <c r="R159" s="136"/>
      <c r="S159" s="136"/>
      <c r="T159" s="136"/>
      <c r="U159" s="136"/>
      <c r="V159" s="136"/>
      <c r="W159" s="136"/>
      <c r="Y159" s="136" t="s">
        <v>173</v>
      </c>
      <c r="Z159" s="136"/>
      <c r="AA159" s="136"/>
      <c r="AB159" s="136"/>
      <c r="AC159" s="136"/>
      <c r="AD159" s="136"/>
      <c r="AE159" s="136"/>
      <c r="AF159" s="136"/>
      <c r="AG159" s="136"/>
      <c r="AH159" s="136"/>
      <c r="AI159" s="136"/>
      <c r="AK159" s="26"/>
      <c r="AW159" s="26"/>
      <c r="BI159" s="26"/>
      <c r="BU159" s="26"/>
    </row>
  </sheetData>
  <mergeCells count="257">
    <mergeCell ref="A135:K135"/>
    <mergeCell ref="A141:A142"/>
    <mergeCell ref="B141:B142"/>
    <mergeCell ref="C141:E141"/>
    <mergeCell ref="F141:G141"/>
    <mergeCell ref="H141:K141"/>
    <mergeCell ref="A159:K159"/>
    <mergeCell ref="A88:K88"/>
    <mergeCell ref="A94:A95"/>
    <mergeCell ref="B94:B95"/>
    <mergeCell ref="C94:E94"/>
    <mergeCell ref="F94:G94"/>
    <mergeCell ref="H94:K94"/>
    <mergeCell ref="A112:K112"/>
    <mergeCell ref="A117:A118"/>
    <mergeCell ref="B117:B118"/>
    <mergeCell ref="C117:E117"/>
    <mergeCell ref="F117:G117"/>
    <mergeCell ref="H117:K117"/>
    <mergeCell ref="A48:A49"/>
    <mergeCell ref="B48:B49"/>
    <mergeCell ref="C48:E48"/>
    <mergeCell ref="F48:G48"/>
    <mergeCell ref="H48:K48"/>
    <mergeCell ref="A70:A71"/>
    <mergeCell ref="B70:B71"/>
    <mergeCell ref="C70:E70"/>
    <mergeCell ref="F70:G70"/>
    <mergeCell ref="H70:K70"/>
    <mergeCell ref="A4:A5"/>
    <mergeCell ref="B4:B5"/>
    <mergeCell ref="C4:E4"/>
    <mergeCell ref="F4:G4"/>
    <mergeCell ref="H4:K4"/>
    <mergeCell ref="A26:A27"/>
    <mergeCell ref="B26:B27"/>
    <mergeCell ref="C26:E26"/>
    <mergeCell ref="F26:G26"/>
    <mergeCell ref="H26:K26"/>
    <mergeCell ref="AP4:AQ4"/>
    <mergeCell ref="AR4:AU4"/>
    <mergeCell ref="AW4:AW5"/>
    <mergeCell ref="AX4:AX5"/>
    <mergeCell ref="Y4:Y5"/>
    <mergeCell ref="Z4:Z5"/>
    <mergeCell ref="AA4:AC4"/>
    <mergeCell ref="AD4:AE4"/>
    <mergeCell ref="AF4:AI4"/>
    <mergeCell ref="AK4:AK5"/>
    <mergeCell ref="CB4:CE4"/>
    <mergeCell ref="Y26:Y27"/>
    <mergeCell ref="Z26:Z27"/>
    <mergeCell ref="AA26:AC26"/>
    <mergeCell ref="AD26:AE26"/>
    <mergeCell ref="AF26:AI26"/>
    <mergeCell ref="AK26:AK27"/>
    <mergeCell ref="AL26:AL27"/>
    <mergeCell ref="AM26:AO26"/>
    <mergeCell ref="AP26:AQ26"/>
    <mergeCell ref="BN4:BO4"/>
    <mergeCell ref="BP4:BS4"/>
    <mergeCell ref="BU4:BU5"/>
    <mergeCell ref="BV4:BV5"/>
    <mergeCell ref="BW4:BY4"/>
    <mergeCell ref="BZ4:CA4"/>
    <mergeCell ref="AY4:BA4"/>
    <mergeCell ref="BB4:BC4"/>
    <mergeCell ref="BD4:BG4"/>
    <mergeCell ref="BI4:BI5"/>
    <mergeCell ref="BJ4:BJ5"/>
    <mergeCell ref="BK4:BM4"/>
    <mergeCell ref="AL4:AL5"/>
    <mergeCell ref="AM4:AO4"/>
    <mergeCell ref="CB26:CE26"/>
    <mergeCell ref="Y48:Y49"/>
    <mergeCell ref="Z48:Z49"/>
    <mergeCell ref="AA48:AC48"/>
    <mergeCell ref="AD48:AE48"/>
    <mergeCell ref="AF48:AI48"/>
    <mergeCell ref="AK48:AK49"/>
    <mergeCell ref="BI26:BI27"/>
    <mergeCell ref="BJ26:BJ27"/>
    <mergeCell ref="BK26:BM26"/>
    <mergeCell ref="AL48:AL49"/>
    <mergeCell ref="AM48:AO48"/>
    <mergeCell ref="AP48:AQ48"/>
    <mergeCell ref="AR48:AU48"/>
    <mergeCell ref="AW48:AW49"/>
    <mergeCell ref="BD48:BG48"/>
    <mergeCell ref="BI48:BI49"/>
    <mergeCell ref="BJ48:BJ49"/>
    <mergeCell ref="BK48:BM48"/>
    <mergeCell ref="BN26:BO26"/>
    <mergeCell ref="BP26:BS26"/>
    <mergeCell ref="BU26:BU27"/>
    <mergeCell ref="AR26:AU26"/>
    <mergeCell ref="AW26:AW27"/>
    <mergeCell ref="CB48:CE48"/>
    <mergeCell ref="Y70:Y71"/>
    <mergeCell ref="Z70:Z71"/>
    <mergeCell ref="AA70:AC70"/>
    <mergeCell ref="AD70:AE70"/>
    <mergeCell ref="AF70:AI70"/>
    <mergeCell ref="AK70:AK71"/>
    <mergeCell ref="AL70:AL71"/>
    <mergeCell ref="AM70:AO70"/>
    <mergeCell ref="AP70:AQ70"/>
    <mergeCell ref="BN48:BO48"/>
    <mergeCell ref="BP48:BS48"/>
    <mergeCell ref="BU48:BU49"/>
    <mergeCell ref="BV48:BV49"/>
    <mergeCell ref="BW48:BY48"/>
    <mergeCell ref="BZ48:CA48"/>
    <mergeCell ref="AY48:BA48"/>
    <mergeCell ref="BB48:BC48"/>
    <mergeCell ref="BV70:BV71"/>
    <mergeCell ref="CB70:CE70"/>
    <mergeCell ref="BV94:BV95"/>
    <mergeCell ref="AX48:AX49"/>
    <mergeCell ref="BW70:BY70"/>
    <mergeCell ref="BZ70:CA70"/>
    <mergeCell ref="BV26:BV27"/>
    <mergeCell ref="BW26:BY26"/>
    <mergeCell ref="BZ26:CA26"/>
    <mergeCell ref="BB70:BC70"/>
    <mergeCell ref="BD70:BG70"/>
    <mergeCell ref="AX26:AX27"/>
    <mergeCell ref="AY26:BA26"/>
    <mergeCell ref="BB26:BC26"/>
    <mergeCell ref="BD26:BG26"/>
    <mergeCell ref="BN70:BO70"/>
    <mergeCell ref="BP70:BS70"/>
    <mergeCell ref="BU70:BU71"/>
    <mergeCell ref="BZ94:CA94"/>
    <mergeCell ref="Y88:AI88"/>
    <mergeCell ref="Y94:Y95"/>
    <mergeCell ref="Z94:Z95"/>
    <mergeCell ref="AA94:AC94"/>
    <mergeCell ref="AD94:AE94"/>
    <mergeCell ref="AF94:AI94"/>
    <mergeCell ref="BI70:BI71"/>
    <mergeCell ref="BJ70:BJ71"/>
    <mergeCell ref="BK70:BM70"/>
    <mergeCell ref="AR70:AU70"/>
    <mergeCell ref="AW70:AW71"/>
    <mergeCell ref="AX70:AX71"/>
    <mergeCell ref="AY70:BA70"/>
    <mergeCell ref="AR94:AU94"/>
    <mergeCell ref="AW94:AW95"/>
    <mergeCell ref="CB94:CE94"/>
    <mergeCell ref="BN94:BO94"/>
    <mergeCell ref="BP94:BS94"/>
    <mergeCell ref="BU94:BU95"/>
    <mergeCell ref="BW94:BY94"/>
    <mergeCell ref="AM94:AO94"/>
    <mergeCell ref="Y112:AI112"/>
    <mergeCell ref="Y117:Y118"/>
    <mergeCell ref="Z117:Z118"/>
    <mergeCell ref="AA117:AC117"/>
    <mergeCell ref="AD117:AE117"/>
    <mergeCell ref="AF117:AI117"/>
    <mergeCell ref="AK117:AK118"/>
    <mergeCell ref="AL117:AL118"/>
    <mergeCell ref="BK94:BM94"/>
    <mergeCell ref="AX94:AX95"/>
    <mergeCell ref="AY94:BA94"/>
    <mergeCell ref="BB94:BC94"/>
    <mergeCell ref="BD94:BG94"/>
    <mergeCell ref="BI94:BI95"/>
    <mergeCell ref="BJ94:BJ95"/>
    <mergeCell ref="AK94:AK95"/>
    <mergeCell ref="AL94:AL95"/>
    <mergeCell ref="AP94:AQ94"/>
    <mergeCell ref="BW117:BY117"/>
    <mergeCell ref="BZ117:CA117"/>
    <mergeCell ref="CB117:CE117"/>
    <mergeCell ref="BB117:BC117"/>
    <mergeCell ref="BD117:BG117"/>
    <mergeCell ref="BI117:BI118"/>
    <mergeCell ref="BJ117:BJ118"/>
    <mergeCell ref="BK117:BM117"/>
    <mergeCell ref="BN117:BO117"/>
    <mergeCell ref="Y135:AI135"/>
    <mergeCell ref="Y141:Y142"/>
    <mergeCell ref="Z141:Z142"/>
    <mergeCell ref="AA141:AC141"/>
    <mergeCell ref="AD141:AE141"/>
    <mergeCell ref="AF141:AI141"/>
    <mergeCell ref="BP117:BS117"/>
    <mergeCell ref="BU117:BU118"/>
    <mergeCell ref="BV117:BV118"/>
    <mergeCell ref="AM117:AO117"/>
    <mergeCell ref="AP117:AQ117"/>
    <mergeCell ref="AR117:AU117"/>
    <mergeCell ref="AW117:AW118"/>
    <mergeCell ref="AX117:AX118"/>
    <mergeCell ref="AY117:BA117"/>
    <mergeCell ref="BZ141:CA141"/>
    <mergeCell ref="CB141:CE141"/>
    <mergeCell ref="Y159:AI159"/>
    <mergeCell ref="BK141:BM141"/>
    <mergeCell ref="BN141:BO141"/>
    <mergeCell ref="BP141:BS141"/>
    <mergeCell ref="BU141:BU142"/>
    <mergeCell ref="BV141:BV142"/>
    <mergeCell ref="BW141:BY141"/>
    <mergeCell ref="AX141:AX142"/>
    <mergeCell ref="AY141:BA141"/>
    <mergeCell ref="BB141:BC141"/>
    <mergeCell ref="BD141:BG141"/>
    <mergeCell ref="BI141:BI142"/>
    <mergeCell ref="BJ141:BJ142"/>
    <mergeCell ref="AK141:AK142"/>
    <mergeCell ref="AL141:AL142"/>
    <mergeCell ref="AM141:AO141"/>
    <mergeCell ref="AP141:AQ141"/>
    <mergeCell ref="AR141:AU141"/>
    <mergeCell ref="AW141:AW142"/>
    <mergeCell ref="M4:M5"/>
    <mergeCell ref="N4:N5"/>
    <mergeCell ref="O4:Q4"/>
    <mergeCell ref="R4:S4"/>
    <mergeCell ref="T4:W4"/>
    <mergeCell ref="M26:M27"/>
    <mergeCell ref="N26:N27"/>
    <mergeCell ref="O26:Q26"/>
    <mergeCell ref="R26:S26"/>
    <mergeCell ref="T26:W26"/>
    <mergeCell ref="M48:M49"/>
    <mergeCell ref="N48:N49"/>
    <mergeCell ref="O48:Q48"/>
    <mergeCell ref="R48:S48"/>
    <mergeCell ref="T48:W48"/>
    <mergeCell ref="M70:M71"/>
    <mergeCell ref="N70:N71"/>
    <mergeCell ref="O70:Q70"/>
    <mergeCell ref="R70:S70"/>
    <mergeCell ref="T70:W70"/>
    <mergeCell ref="M135:W135"/>
    <mergeCell ref="M141:M142"/>
    <mergeCell ref="N141:N142"/>
    <mergeCell ref="O141:Q141"/>
    <mergeCell ref="R141:S141"/>
    <mergeCell ref="T141:W141"/>
    <mergeCell ref="M159:W159"/>
    <mergeCell ref="M88:W88"/>
    <mergeCell ref="M94:M95"/>
    <mergeCell ref="N94:N95"/>
    <mergeCell ref="O94:Q94"/>
    <mergeCell ref="R94:S94"/>
    <mergeCell ref="T94:W94"/>
    <mergeCell ref="M112:W112"/>
    <mergeCell ref="M117:M118"/>
    <mergeCell ref="N117:N118"/>
    <mergeCell ref="O117:Q117"/>
    <mergeCell ref="R117:S117"/>
    <mergeCell ref="T117:W117"/>
  </mergeCells>
  <conditionalFormatting sqref="N143:W144 N156:W157 N145:N155">
    <cfRule type="containsText" dxfId="0" priority="1" operator="containsText" text=".">
      <formula>NOT(ISERROR(SEARCH(".",N143)))</formula>
    </cfRule>
  </conditionalFormatting>
  <hyperlinks>
    <hyperlink ref="M2" location="obsah!A1" display="OBSAH"/>
    <hyperlink ref="A2" location="obsah!A1" display="OBSAH"/>
  </hyperlinks>
  <pageMargins left="0.51181102362204722" right="0.51181102362204722"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6</vt:i4>
      </vt:variant>
    </vt:vector>
  </HeadingPairs>
  <TitlesOfParts>
    <vt:vector size="15" baseType="lpstr">
      <vt:lpstr>OBSAH</vt:lpstr>
      <vt:lpstr>Metodika</vt:lpstr>
      <vt:lpstr>Poznámky</vt:lpstr>
      <vt:lpstr>1</vt:lpstr>
      <vt:lpstr>2</vt:lpstr>
      <vt:lpstr>3</vt:lpstr>
      <vt:lpstr>4</vt:lpstr>
      <vt:lpstr>5</vt:lpstr>
      <vt:lpstr>6</vt:lpstr>
      <vt:lpstr>Metodika!_ftn1</vt:lpstr>
      <vt:lpstr>Metodika!_ftn2</vt:lpstr>
      <vt:lpstr>Metodika!_ftn3</vt:lpstr>
      <vt:lpstr>Metodika!_ftn4</vt:lpstr>
      <vt:lpstr>Metodika!_ftn5</vt:lpstr>
      <vt:lpstr>Metodika!_ftn6</vt:lpstr>
    </vt:vector>
  </TitlesOfParts>
  <Company>ČSÚ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Hana Stryjová</dc:creator>
  <cp:lastModifiedBy>Mana Martin</cp:lastModifiedBy>
  <cp:lastPrinted>2025-06-11T12:41:26Z</cp:lastPrinted>
  <dcterms:created xsi:type="dcterms:W3CDTF">2014-01-22T14:27:54Z</dcterms:created>
  <dcterms:modified xsi:type="dcterms:W3CDTF">2025-07-08T09:08:20Z</dcterms:modified>
</cp:coreProperties>
</file>